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\AZQT2X\April downloads\"/>
    </mc:Choice>
  </mc:AlternateContent>
  <bookViews>
    <workbookView xWindow="0" yWindow="0" windowWidth="23040" windowHeight="9336" firstSheet="1" activeTab="1"/>
  </bookViews>
  <sheets>
    <sheet name="main" sheetId="1" state="hidden" r:id="rId1"/>
    <sheet name="Open VX Retailers" sheetId="3" r:id="rId2"/>
    <sheet name="data" sheetId="2" state="hidden" r:id="rId3"/>
  </sheets>
  <definedNames>
    <definedName name="_xlnm._FilterDatabase" localSheetId="2" hidden="1">data!$A$1:$O$343</definedName>
    <definedName name="_xlnm._FilterDatabase" localSheetId="0" hidden="1">main!$A$1:$G$149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2" i="1"/>
</calcChain>
</file>

<file path=xl/sharedStrings.xml><?xml version="1.0" encoding="utf-8"?>
<sst xmlns="http://schemas.openxmlformats.org/spreadsheetml/2006/main" count="5449" uniqueCount="2843">
  <si>
    <t>RRDI Code</t>
  </si>
  <si>
    <t>Retailer Open/Closed?</t>
  </si>
  <si>
    <t>GBU211</t>
  </si>
  <si>
    <t>Donnelly</t>
  </si>
  <si>
    <t>Open</t>
  </si>
  <si>
    <t>GBU300</t>
  </si>
  <si>
    <t>Donnelly &amp; Taggart</t>
  </si>
  <si>
    <t>GBU160</t>
  </si>
  <si>
    <t>Lochside Garages</t>
  </si>
  <si>
    <t>GBW699</t>
  </si>
  <si>
    <t>GBN718</t>
  </si>
  <si>
    <t>Sutherland Arms Garage</t>
  </si>
  <si>
    <t>GBC795</t>
  </si>
  <si>
    <t>Tustain Motors Berwick</t>
  </si>
  <si>
    <t>GBC7H1</t>
  </si>
  <si>
    <t>Tustain Motors Alnwick</t>
  </si>
  <si>
    <t>GBN696</t>
  </si>
  <si>
    <t>Tustain Motors Haddington</t>
  </si>
  <si>
    <t>GBN245</t>
  </si>
  <si>
    <t>Peter Vardy Kirkcaldy</t>
  </si>
  <si>
    <t>Key Workers/Emergencies</t>
  </si>
  <si>
    <t>GBN315</t>
  </si>
  <si>
    <t>Gillanders</t>
  </si>
  <si>
    <t>GBN410</t>
  </si>
  <si>
    <t>Tustain Motors Ashington</t>
  </si>
  <si>
    <t>GBN821</t>
  </si>
  <si>
    <t>Peter Vardy Motherwell</t>
  </si>
  <si>
    <t>GBN146</t>
  </si>
  <si>
    <t>Evans Halshaw Falkirk</t>
  </si>
  <si>
    <t>GBN147</t>
  </si>
  <si>
    <t>Evans Halshaw Kilmarnock</t>
  </si>
  <si>
    <t>GBN310</t>
  </si>
  <si>
    <t>Lindsays</t>
  </si>
  <si>
    <t>GBN361</t>
  </si>
  <si>
    <t>Kerr &amp; Smith  Cumnock</t>
  </si>
  <si>
    <t>GBN606</t>
  </si>
  <si>
    <t>Lava'S Garage</t>
  </si>
  <si>
    <t>GBN852</t>
  </si>
  <si>
    <t>Highland Motors Ltd</t>
  </si>
  <si>
    <t>GBC567</t>
  </si>
  <si>
    <t>Wilson &amp; Co Bolton</t>
  </si>
  <si>
    <t>GBC5H1</t>
  </si>
  <si>
    <t>Wilson &amp; Co Chorley</t>
  </si>
  <si>
    <t>GBC147</t>
  </si>
  <si>
    <t>GBC148</t>
  </si>
  <si>
    <t>GBC135</t>
  </si>
  <si>
    <t>Perrys Of Preston</t>
  </si>
  <si>
    <t>GBC248</t>
  </si>
  <si>
    <t>Evans Halshaw Wigan</t>
  </si>
  <si>
    <t>GBN432</t>
  </si>
  <si>
    <t>Dobies</t>
  </si>
  <si>
    <t>GBC935</t>
  </si>
  <si>
    <t>GBC396</t>
  </si>
  <si>
    <t>Pentagon Oldham</t>
  </si>
  <si>
    <t>GBC450</t>
  </si>
  <si>
    <t>06 Ormskirk</t>
  </si>
  <si>
    <t>GBC4G1</t>
  </si>
  <si>
    <t>06 Skelmersdale</t>
  </si>
  <si>
    <t>GBC726</t>
  </si>
  <si>
    <t>Warrington Motors</t>
  </si>
  <si>
    <t>GBC290</t>
  </si>
  <si>
    <t>Evans Halshaw Middlesbrough</t>
  </si>
  <si>
    <t>GBN309</t>
  </si>
  <si>
    <t>Drive Hartlepool</t>
  </si>
  <si>
    <t>GBN509</t>
  </si>
  <si>
    <t>Evans Halshaw Newcastle</t>
  </si>
  <si>
    <t>GBN569</t>
  </si>
  <si>
    <t>Drive Redcar</t>
  </si>
  <si>
    <t>GBN580</t>
  </si>
  <si>
    <t>Drive Darlington</t>
  </si>
  <si>
    <t>GBN581</t>
  </si>
  <si>
    <t>Drive Stockton On Tees</t>
  </si>
  <si>
    <t>GBN5D1</t>
  </si>
  <si>
    <t>Evans Halshaw Cramlington</t>
  </si>
  <si>
    <t>GBN5F1</t>
  </si>
  <si>
    <t>Drive Northallerton</t>
  </si>
  <si>
    <t>GBN876</t>
  </si>
  <si>
    <t>Evans Halshaw Gateshead</t>
  </si>
  <si>
    <t>GBN8A1</t>
  </si>
  <si>
    <t>Evans Halshaw Blaydon</t>
  </si>
  <si>
    <t>GBC535</t>
  </si>
  <si>
    <t>Walkers Worksop</t>
  </si>
  <si>
    <t>GBC623</t>
  </si>
  <si>
    <t>Perrys Of Doncaster</t>
  </si>
  <si>
    <t>GBC630</t>
  </si>
  <si>
    <t>Evans Halshaw York</t>
  </si>
  <si>
    <t>GBC677</t>
  </si>
  <si>
    <t>Wilson &amp; Co Grimsby</t>
  </si>
  <si>
    <t>GBC6C1</t>
  </si>
  <si>
    <t>Perrys Of Mexborough</t>
  </si>
  <si>
    <t>GBC7D1</t>
  </si>
  <si>
    <t>Perrys Of Barnsley</t>
  </si>
  <si>
    <t>GBC828</t>
  </si>
  <si>
    <t>Walkers Selby</t>
  </si>
  <si>
    <t>GBC829</t>
  </si>
  <si>
    <t>Evans Halshaw Hull West</t>
  </si>
  <si>
    <t>GBC830</t>
  </si>
  <si>
    <t>Evans Halshaw Beverley</t>
  </si>
  <si>
    <t>GBC836</t>
  </si>
  <si>
    <t>Wilson &amp; Co</t>
  </si>
  <si>
    <t>GBC412</t>
  </si>
  <si>
    <t>Evans Halshaw Wakefield</t>
  </si>
  <si>
    <t>GBC480</t>
  </si>
  <si>
    <t>Evans Halshaw Leeds</t>
  </si>
  <si>
    <t>GBC680</t>
  </si>
  <si>
    <t>Drayton Motors</t>
  </si>
  <si>
    <t>GBC827</t>
  </si>
  <si>
    <t>Evans Halshaw Horsforth</t>
  </si>
  <si>
    <t>GBC735</t>
  </si>
  <si>
    <t>Perrys Of Rotherham</t>
  </si>
  <si>
    <t>GBC934</t>
  </si>
  <si>
    <t>Drive Nuneaton</t>
  </si>
  <si>
    <t>GBW130</t>
  </si>
  <si>
    <t>Greenhous Shrewsbury</t>
  </si>
  <si>
    <t>GBW135</t>
  </si>
  <si>
    <t>Greenhous Telford</t>
  </si>
  <si>
    <t>GBC265</t>
  </si>
  <si>
    <t>Pentagon Derby</t>
  </si>
  <si>
    <t>GBC267</t>
  </si>
  <si>
    <t>Troops</t>
  </si>
  <si>
    <t>GBC277</t>
  </si>
  <si>
    <t>Taylors</t>
  </si>
  <si>
    <t>GBC2E4</t>
  </si>
  <si>
    <t>Pentagon Burton</t>
  </si>
  <si>
    <t>GBC2E5</t>
  </si>
  <si>
    <t>Pentagon Loughborough</t>
  </si>
  <si>
    <t>GBC506</t>
  </si>
  <si>
    <t>Aston Melton Mowbray</t>
  </si>
  <si>
    <t>GBC560</t>
  </si>
  <si>
    <t>Evans Halshaw Nottingham</t>
  </si>
  <si>
    <t>GBC585</t>
  </si>
  <si>
    <t>GBC711</t>
  </si>
  <si>
    <t>Pentagon Sheffield</t>
  </si>
  <si>
    <t>GBC8K3</t>
  </si>
  <si>
    <t>Pentagon Mansfield</t>
  </si>
  <si>
    <t>GBC7E2</t>
  </si>
  <si>
    <t>GBC818</t>
  </si>
  <si>
    <t>Pentagon Nottingham</t>
  </si>
  <si>
    <t>GBC838</t>
  </si>
  <si>
    <t>Pentagon Lincoln</t>
  </si>
  <si>
    <t>GBC861</t>
  </si>
  <si>
    <t>Taylors Of Spalding</t>
  </si>
  <si>
    <t>GBC790</t>
  </si>
  <si>
    <t>Stoneacre</t>
  </si>
  <si>
    <t>GBC866</t>
  </si>
  <si>
    <t>Twells Of Billinghay</t>
  </si>
  <si>
    <t>GBC901</t>
  </si>
  <si>
    <t>Drive Leicester</t>
  </si>
  <si>
    <t>GBW221</t>
  </si>
  <si>
    <t>Rowcliffes - Yeovil</t>
  </si>
  <si>
    <t>GBW222</t>
  </si>
  <si>
    <t>Rowcliffes - Taunton</t>
  </si>
  <si>
    <t>GBW228</t>
  </si>
  <si>
    <t>West End Motors</t>
  </si>
  <si>
    <t xml:space="preserve">Key Workers/Emergencies </t>
  </si>
  <si>
    <t>GBW2D1</t>
  </si>
  <si>
    <t>Rowcliffes - Bridgwater</t>
  </si>
  <si>
    <t>GBW2D2</t>
  </si>
  <si>
    <t>Rowcliffes - Street</t>
  </si>
  <si>
    <t>GBW314</t>
  </si>
  <si>
    <t xml:space="preserve">Lanehouse - </t>
  </si>
  <si>
    <t>GBW850</t>
  </si>
  <si>
    <t>Dales Truro</t>
  </si>
  <si>
    <t>GBW8B2</t>
  </si>
  <si>
    <t>Eden - Torbay</t>
  </si>
  <si>
    <t>GBW230</t>
  </si>
  <si>
    <t>Drive - Weston Super Mare</t>
  </si>
  <si>
    <t>GBW333</t>
  </si>
  <si>
    <t>Southern</t>
  </si>
  <si>
    <t>GBW349</t>
  </si>
  <si>
    <t>Evans Halshaw - Cardiff</t>
  </si>
  <si>
    <t>GBW3K1</t>
  </si>
  <si>
    <t>GBW635</t>
  </si>
  <si>
    <t>Saltford Motors</t>
  </si>
  <si>
    <t>GBW659</t>
  </si>
  <si>
    <t>Drive - Bristol Central</t>
  </si>
  <si>
    <t>GBW693</t>
  </si>
  <si>
    <t>Drive - Bristol North</t>
  </si>
  <si>
    <t>GBW6D1</t>
  </si>
  <si>
    <t>Drive - Yate</t>
  </si>
  <si>
    <t>GBW212</t>
  </si>
  <si>
    <t>Evans Halshaw - Wolverhampton</t>
  </si>
  <si>
    <t>Open But Supported Via a Regional Centre</t>
  </si>
  <si>
    <t>GBW300</t>
  </si>
  <si>
    <t>Ludlow Motors</t>
  </si>
  <si>
    <t>GBW305</t>
  </si>
  <si>
    <t>Cms (Kidderminster)</t>
  </si>
  <si>
    <t>GBW323</t>
  </si>
  <si>
    <t>Baylis - Gloucester</t>
  </si>
  <si>
    <t>GBW335</t>
  </si>
  <si>
    <t>Baylis - Hereford</t>
  </si>
  <si>
    <t>GBW338</t>
  </si>
  <si>
    <t>Baylis - Cheltenham</t>
  </si>
  <si>
    <t>GBW3M1</t>
  </si>
  <si>
    <t>Baylis - Ross on Wye</t>
  </si>
  <si>
    <t>GBW3Q1</t>
  </si>
  <si>
    <t>Baylis - Cirencester</t>
  </si>
  <si>
    <t>GBW3Q2</t>
  </si>
  <si>
    <t>Baylis - Stroud</t>
  </si>
  <si>
    <t>GBW612</t>
  </si>
  <si>
    <t>Dudley Motor Company</t>
  </si>
  <si>
    <t>GBW629</t>
  </si>
  <si>
    <t>Baylis - Worcester</t>
  </si>
  <si>
    <t>GBW6L1</t>
  </si>
  <si>
    <t>T Wall Garages</t>
  </si>
  <si>
    <t>GBW6L2</t>
  </si>
  <si>
    <t>Halesowen Motor House</t>
  </si>
  <si>
    <t>GBW6L3</t>
  </si>
  <si>
    <t>Stourbridge Motor House</t>
  </si>
  <si>
    <t>GBW6Q1</t>
  </si>
  <si>
    <t>Baylis - Evesham</t>
  </si>
  <si>
    <t>GBC325</t>
  </si>
  <si>
    <t>F P Smith</t>
  </si>
  <si>
    <t>GBC918</t>
  </si>
  <si>
    <t>Forest Gate - Corby</t>
  </si>
  <si>
    <t>GBC945</t>
  </si>
  <si>
    <t>York Ward &amp; Rowlatt</t>
  </si>
  <si>
    <t>GBC9D2</t>
  </si>
  <si>
    <t>Forest Gate - Market Harborough</t>
  </si>
  <si>
    <t>GBE203</t>
  </si>
  <si>
    <t>GBE263</t>
  </si>
  <si>
    <t>W J Billington</t>
  </si>
  <si>
    <t>GBE688</t>
  </si>
  <si>
    <t>GBE720</t>
  </si>
  <si>
    <t>Advance - Slough</t>
  </si>
  <si>
    <t>GBE7M1</t>
  </si>
  <si>
    <t>Advance - Maidenhead</t>
  </si>
  <si>
    <t>GBE7M3</t>
  </si>
  <si>
    <t>Advance - Watford</t>
  </si>
  <si>
    <t>GBE7M4</t>
  </si>
  <si>
    <t>Advance - High Wycombe</t>
  </si>
  <si>
    <t>GBE671</t>
  </si>
  <si>
    <t>Sonning Common Garage</t>
  </si>
  <si>
    <t>GBW191</t>
  </si>
  <si>
    <t>Penton Salisbury</t>
  </si>
  <si>
    <t>GBW355</t>
  </si>
  <si>
    <t>J Davy Basingstoke</t>
  </si>
  <si>
    <t>GBW771</t>
  </si>
  <si>
    <t>Picador - Southampton</t>
  </si>
  <si>
    <t>GBW7B1</t>
  </si>
  <si>
    <t>GBW7B2</t>
  </si>
  <si>
    <t>GBW7B3</t>
  </si>
  <si>
    <t>GBW825</t>
  </si>
  <si>
    <t>Doves</t>
  </si>
  <si>
    <t>GBE280</t>
  </si>
  <si>
    <t>GBE307</t>
  </si>
  <si>
    <t>Frosts</t>
  </si>
  <si>
    <t>GBE462</t>
  </si>
  <si>
    <t>GBE4D1</t>
  </si>
  <si>
    <t>GBE525</t>
  </si>
  <si>
    <t>GBE563</t>
  </si>
  <si>
    <t>Caffyns</t>
  </si>
  <si>
    <t>GBE570</t>
  </si>
  <si>
    <t>Slm - Tunbridge Wells</t>
  </si>
  <si>
    <t>GBE699</t>
  </si>
  <si>
    <t>GBE775</t>
  </si>
  <si>
    <t>Steeles of Worthing</t>
  </si>
  <si>
    <t>GBE802</t>
  </si>
  <si>
    <t>Eastbourne Motoring Centre</t>
  </si>
  <si>
    <t>GBE831</t>
  </si>
  <si>
    <t>Slm - St Leonards</t>
  </si>
  <si>
    <t>GBE773</t>
  </si>
  <si>
    <t>Tates Brighton</t>
  </si>
  <si>
    <t>GBE8A2</t>
  </si>
  <si>
    <t>GBE242</t>
  </si>
  <si>
    <t>Wilsons - Epsom</t>
  </si>
  <si>
    <t>GBE537</t>
  </si>
  <si>
    <t>W J King - Bromley</t>
  </si>
  <si>
    <t>GBE548</t>
  </si>
  <si>
    <t>Robins &amp; Day - Staples Corner</t>
  </si>
  <si>
    <t>GBE550</t>
  </si>
  <si>
    <t>W J King - Woolwich</t>
  </si>
  <si>
    <t>GBE556</t>
  </si>
  <si>
    <t>Robins &amp; Day - Wimbledon</t>
  </si>
  <si>
    <t>GBE562</t>
  </si>
  <si>
    <t>F G Barnes - Maidstone</t>
  </si>
  <si>
    <t>GBE5D1</t>
  </si>
  <si>
    <t>W J King - Welling</t>
  </si>
  <si>
    <t>GBE5D2</t>
  </si>
  <si>
    <t>W J King - Bexleyheath</t>
  </si>
  <si>
    <t>GBE5Q2</t>
  </si>
  <si>
    <t>GBE635</t>
  </si>
  <si>
    <t>F G Barnes - Guildford</t>
  </si>
  <si>
    <t>GBE823</t>
  </si>
  <si>
    <t>W J King - Dartford</t>
  </si>
  <si>
    <t>GBE8D1</t>
  </si>
  <si>
    <t>W J King - Rochester</t>
  </si>
  <si>
    <t>GBE8D2</t>
  </si>
  <si>
    <t>W J King - Gravesend</t>
  </si>
  <si>
    <t>GBE8D3</t>
  </si>
  <si>
    <t>W J King - Farningham</t>
  </si>
  <si>
    <t>GBE217</t>
  </si>
  <si>
    <t>County Motor Works</t>
  </si>
  <si>
    <t>GBE380</t>
  </si>
  <si>
    <t>Toomey - Basildon</t>
  </si>
  <si>
    <t>GBE396</t>
  </si>
  <si>
    <t>Bristol St Motors - Waltham Cross</t>
  </si>
  <si>
    <t>GBE458</t>
  </si>
  <si>
    <t>Toomey - Southend</t>
  </si>
  <si>
    <t>GBE121</t>
  </si>
  <si>
    <t>Marshall - Ipswich</t>
  </si>
  <si>
    <t>GBE320</t>
  </si>
  <si>
    <t>Marshall - Knebworth</t>
  </si>
  <si>
    <t>GBE416</t>
  </si>
  <si>
    <t>Thurlow Nunn - Great Yarmouth</t>
  </si>
  <si>
    <t>GBE493</t>
  </si>
  <si>
    <t>Thurlow Nunn - Kings Lynn</t>
  </si>
  <si>
    <t>GBE4A1</t>
  </si>
  <si>
    <t>Thurlow Nunn - Diss</t>
  </si>
  <si>
    <t>GBE4A2</t>
  </si>
  <si>
    <t>Thurlow Nunn - Beccles</t>
  </si>
  <si>
    <t>GBE4C2</t>
  </si>
  <si>
    <t>Thurlow Nunn - Fakenham</t>
  </si>
  <si>
    <t>GBE4C4</t>
  </si>
  <si>
    <t>Thurlow Nunn - Wisbech</t>
  </si>
  <si>
    <t>GBE771</t>
  </si>
  <si>
    <t>Thurlow Nunn - Norwich</t>
  </si>
  <si>
    <t>GBE7K2</t>
  </si>
  <si>
    <t>Thurlow Nunn - Holt</t>
  </si>
  <si>
    <t>GBE7K3</t>
  </si>
  <si>
    <t>Thurlow Nunn - East Dereham</t>
  </si>
  <si>
    <t>GBE800</t>
  </si>
  <si>
    <t>Thurlow Nunn - Luton</t>
  </si>
  <si>
    <t>GBE875</t>
  </si>
  <si>
    <t>Thurlow Nunn - Milton Keynes</t>
  </si>
  <si>
    <t>GBE8H2</t>
  </si>
  <si>
    <t>Thurlow Nunn - Dunstable</t>
  </si>
  <si>
    <t>GBE540</t>
  </si>
  <si>
    <t>Robins &amp; Day - Chislehurst</t>
  </si>
  <si>
    <t>Retailer Name</t>
  </si>
  <si>
    <t>Retailer Address</t>
  </si>
  <si>
    <t>Distributor Code</t>
  </si>
  <si>
    <t>Name</t>
  </si>
  <si>
    <t>Address</t>
  </si>
  <si>
    <t>City</t>
  </si>
  <si>
    <t>County</t>
  </si>
  <si>
    <t>Post Code</t>
  </si>
  <si>
    <t>District</t>
  </si>
  <si>
    <t>AS District</t>
  </si>
  <si>
    <t>Parts Code</t>
  </si>
  <si>
    <t>Distributor Franchise</t>
  </si>
  <si>
    <t>Repairer Franchise</t>
  </si>
  <si>
    <t>Phone</t>
  </si>
  <si>
    <t>Fax</t>
  </si>
  <si>
    <t>Retail Operator</t>
  </si>
  <si>
    <t>RO Known As</t>
  </si>
  <si>
    <t>C</t>
  </si>
  <si>
    <t>Perrys of Preston</t>
  </si>
  <si>
    <t>Perrys Motor Village</t>
  </si>
  <si>
    <t>Preston</t>
  </si>
  <si>
    <t>Lancashire</t>
  </si>
  <si>
    <t>PR2 5PD</t>
  </si>
  <si>
    <t>C-H-</t>
  </si>
  <si>
    <t>CLH</t>
  </si>
  <si>
    <t xml:space="preserve">01772 793054     </t>
  </si>
  <si>
    <t xml:space="preserve">01772 700297     </t>
  </si>
  <si>
    <t>Mr P Ogden</t>
  </si>
  <si>
    <t>Peter</t>
  </si>
  <si>
    <t>Perrys of Burnley</t>
  </si>
  <si>
    <t>Accrington Road</t>
  </si>
  <si>
    <t>Burnley</t>
  </si>
  <si>
    <t>BB11 5EX</t>
  </si>
  <si>
    <t>C-H</t>
  </si>
  <si>
    <t xml:space="preserve">01282 427321     </t>
  </si>
  <si>
    <t xml:space="preserve">                 </t>
  </si>
  <si>
    <t>Mr P Barrow</t>
  </si>
  <si>
    <t>Paul</t>
  </si>
  <si>
    <t>Perrys of Bury</t>
  </si>
  <si>
    <t>Crostons Road</t>
  </si>
  <si>
    <t>Bury</t>
  </si>
  <si>
    <t>BL8 1AJ</t>
  </si>
  <si>
    <t xml:space="preserve">01617 642434     </t>
  </si>
  <si>
    <t>Mr M Buckley</t>
  </si>
  <si>
    <t>Matthew</t>
  </si>
  <si>
    <t>Lookers Chester</t>
  </si>
  <si>
    <t>302 Sealand Road</t>
  </si>
  <si>
    <t>Chester</t>
  </si>
  <si>
    <t>Cheshire</t>
  </si>
  <si>
    <t>CH1 4LQ</t>
  </si>
  <si>
    <t>C--</t>
  </si>
  <si>
    <t xml:space="preserve">01244 391240     </t>
  </si>
  <si>
    <t xml:space="preserve">01244 394327     </t>
  </si>
  <si>
    <t>Mr M Starling</t>
  </si>
  <si>
    <t>Mark</t>
  </si>
  <si>
    <t>Davidsons of Morpeth</t>
  </si>
  <si>
    <t>Coopies Way</t>
  </si>
  <si>
    <t>Morpeth</t>
  </si>
  <si>
    <t>Northumberland</t>
  </si>
  <si>
    <t>NE61 6JN</t>
  </si>
  <si>
    <t xml:space="preserve">01670 512115     </t>
  </si>
  <si>
    <t xml:space="preserve">01670 500285     </t>
  </si>
  <si>
    <t>Mr C H Davidson</t>
  </si>
  <si>
    <t>Harry</t>
  </si>
  <si>
    <t>Davidsons</t>
  </si>
  <si>
    <t>Whitley Road</t>
  </si>
  <si>
    <t>Longbenton</t>
  </si>
  <si>
    <t>Tyne &amp; Wear</t>
  </si>
  <si>
    <t>NE12 9SR</t>
  </si>
  <si>
    <t>None</t>
  </si>
  <si>
    <t>CLH----</t>
  </si>
  <si>
    <t xml:space="preserve">01912 666593     </t>
  </si>
  <si>
    <t>Higgs &amp; Barker</t>
  </si>
  <si>
    <t>Quay Road</t>
  </si>
  <si>
    <t>Bridlington</t>
  </si>
  <si>
    <t>East Yorkshire</t>
  </si>
  <si>
    <t>YO16 4HX</t>
  </si>
  <si>
    <t xml:space="preserve">01262 672022     </t>
  </si>
  <si>
    <t xml:space="preserve">01262 401327     </t>
  </si>
  <si>
    <t>Mr R Barker</t>
  </si>
  <si>
    <t>Richard</t>
  </si>
  <si>
    <t>DSG</t>
  </si>
  <si>
    <t>1 Ironworks Road</t>
  </si>
  <si>
    <t>Barrow-in-Furness</t>
  </si>
  <si>
    <t>Cumbria</t>
  </si>
  <si>
    <t>LA14 2PG</t>
  </si>
  <si>
    <t xml:space="preserve">0843 320 6387    </t>
  </si>
  <si>
    <t xml:space="preserve">01229 432400     </t>
  </si>
  <si>
    <t>Mr I Stoker</t>
  </si>
  <si>
    <t>Iain</t>
  </si>
  <si>
    <t>Lookers Birkenhead</t>
  </si>
  <si>
    <t>6 Woodchurch Road</t>
  </si>
  <si>
    <t>Birkenhead</t>
  </si>
  <si>
    <t>Merseyside</t>
  </si>
  <si>
    <t>CH41 2UF</t>
  </si>
  <si>
    <t>CL</t>
  </si>
  <si>
    <t xml:space="preserve">0151 6513350     </t>
  </si>
  <si>
    <t xml:space="preserve">0151 201 5989    </t>
  </si>
  <si>
    <t>Mr M Benbow</t>
  </si>
  <si>
    <t>Martin</t>
  </si>
  <si>
    <t>Lookers Ellesmere Port</t>
  </si>
  <si>
    <t>Rossmore Road East</t>
  </si>
  <si>
    <t>Ellesmere Port</t>
  </si>
  <si>
    <t>CH65 3AL</t>
  </si>
  <si>
    <t xml:space="preserve">0151 3566000     </t>
  </si>
  <si>
    <t xml:space="preserve">0151 357 2960    </t>
  </si>
  <si>
    <t>Mr A Murphy</t>
  </si>
  <si>
    <t>Andy</t>
  </si>
  <si>
    <t>Lookers Liverpool North</t>
  </si>
  <si>
    <t>82 Derby Road</t>
  </si>
  <si>
    <t>Liverpool</t>
  </si>
  <si>
    <t>L20 8LR</t>
  </si>
  <si>
    <t xml:space="preserve">0151 9556080     </t>
  </si>
  <si>
    <t xml:space="preserve">01519 330436     </t>
  </si>
  <si>
    <t>Mr D Savage</t>
  </si>
  <si>
    <t>David</t>
  </si>
  <si>
    <t>Lookers Liverpool South</t>
  </si>
  <si>
    <t>Speke Hall Road</t>
  </si>
  <si>
    <t>L24 9HD</t>
  </si>
  <si>
    <t>C---</t>
  </si>
  <si>
    <t>CL----</t>
  </si>
  <si>
    <t xml:space="preserve">0151 448 5000    </t>
  </si>
  <si>
    <t xml:space="preserve">0151 486 3815    </t>
  </si>
  <si>
    <t>Mr D Talbot</t>
  </si>
  <si>
    <t>Daniel</t>
  </si>
  <si>
    <t>Accrington Garages</t>
  </si>
  <si>
    <t>The Motor House</t>
  </si>
  <si>
    <t>Accrington</t>
  </si>
  <si>
    <t>BB5 6DJ</t>
  </si>
  <si>
    <t>CLH-----</t>
  </si>
  <si>
    <t xml:space="preserve">01254 868224     </t>
  </si>
  <si>
    <t xml:space="preserve">01254 231110     </t>
  </si>
  <si>
    <t>Mr W Singh</t>
  </si>
  <si>
    <t>Walaiti</t>
  </si>
  <si>
    <t>Lookers St Helens</t>
  </si>
  <si>
    <t>Knowsley Road</t>
  </si>
  <si>
    <t>St Helens</t>
  </si>
  <si>
    <t>WA10 4PH</t>
  </si>
  <si>
    <t xml:space="preserve">01744 455130     </t>
  </si>
  <si>
    <t xml:space="preserve">01744 633027     </t>
  </si>
  <si>
    <t>Mr C Webb</t>
  </si>
  <si>
    <t>Chris</t>
  </si>
  <si>
    <t>Arnold Clark Northwich</t>
  </si>
  <si>
    <t>Manchester Road</t>
  </si>
  <si>
    <t>Northwich</t>
  </si>
  <si>
    <t>CW9 5GG</t>
  </si>
  <si>
    <t xml:space="preserve">01606 569963     </t>
  </si>
  <si>
    <t xml:space="preserve">01606 353001     </t>
  </si>
  <si>
    <t>Mr M Crosthwaite</t>
  </si>
  <si>
    <t>Arnold Clark Winsford</t>
  </si>
  <si>
    <t>Weaver Valley Road</t>
  </si>
  <si>
    <t>Winsford</t>
  </si>
  <si>
    <t>CW7 3DB</t>
  </si>
  <si>
    <t xml:space="preserve">01606 569941     </t>
  </si>
  <si>
    <t xml:space="preserve">01606 593333     </t>
  </si>
  <si>
    <t>Mr J Barker</t>
  </si>
  <si>
    <t>James</t>
  </si>
  <si>
    <t>Martland Park</t>
  </si>
  <si>
    <t>Wigan</t>
  </si>
  <si>
    <t>WN5 0LD</t>
  </si>
  <si>
    <t xml:space="preserve">01942 212221     </t>
  </si>
  <si>
    <t xml:space="preserve">01942 219869     </t>
  </si>
  <si>
    <t>Mr N Bassett</t>
  </si>
  <si>
    <t>Neil</t>
  </si>
  <si>
    <t>Pentagon Island</t>
  </si>
  <si>
    <t>Derby</t>
  </si>
  <si>
    <t>Derbyshire</t>
  </si>
  <si>
    <t>DE21 6HB</t>
  </si>
  <si>
    <t xml:space="preserve">01332 362661     </t>
  </si>
  <si>
    <t xml:space="preserve">01332 292736     </t>
  </si>
  <si>
    <t>Mr D White</t>
  </si>
  <si>
    <t>Dave</t>
  </si>
  <si>
    <t>Derby Road</t>
  </si>
  <si>
    <t>Burton on Trent</t>
  </si>
  <si>
    <t>Staffordshire</t>
  </si>
  <si>
    <t>DE13 0DF</t>
  </si>
  <si>
    <t xml:space="preserve">01283 536000     </t>
  </si>
  <si>
    <t>Belton Road</t>
  </si>
  <si>
    <t>Loughborough</t>
  </si>
  <si>
    <t>Leicestershire</t>
  </si>
  <si>
    <t>LE11 1NE</t>
  </si>
  <si>
    <t xml:space="preserve">01509 861542     </t>
  </si>
  <si>
    <t>Lincoln Road</t>
  </si>
  <si>
    <t>Leadenham</t>
  </si>
  <si>
    <t>Lincolnshire</t>
  </si>
  <si>
    <t>LN5 0PE</t>
  </si>
  <si>
    <t xml:space="preserve">01400 272232     </t>
  </si>
  <si>
    <t xml:space="preserve">01400 272214     </t>
  </si>
  <si>
    <t>Mr R J Troop</t>
  </si>
  <si>
    <t>Rodney</t>
  </si>
  <si>
    <t>Taylors of Boston</t>
  </si>
  <si>
    <t>Butterwick</t>
  </si>
  <si>
    <t>Boston</t>
  </si>
  <si>
    <t>PE22 0JN</t>
  </si>
  <si>
    <t>CLH---</t>
  </si>
  <si>
    <t xml:space="preserve">01205 761700     </t>
  </si>
  <si>
    <t xml:space="preserve">-                </t>
  </si>
  <si>
    <t>Mr N Chapman</t>
  </si>
  <si>
    <t>Nathan</t>
  </si>
  <si>
    <t>Arnold Clark Stoke</t>
  </si>
  <si>
    <t>Clough Street</t>
  </si>
  <si>
    <t>Stoke-on-Trent</t>
  </si>
  <si>
    <t>ST1 4AS</t>
  </si>
  <si>
    <t xml:space="preserve">01782 580977     </t>
  </si>
  <si>
    <t xml:space="preserve">01782 286742     </t>
  </si>
  <si>
    <t>Mr C Rhind</t>
  </si>
  <si>
    <t>Colin</t>
  </si>
  <si>
    <t>Slaters of Colwyn Bay</t>
  </si>
  <si>
    <t>Conway Road</t>
  </si>
  <si>
    <t>Colwyn Bay</t>
  </si>
  <si>
    <t>Clwyd</t>
  </si>
  <si>
    <t>LL29 7LY</t>
  </si>
  <si>
    <t>C-HX</t>
  </si>
  <si>
    <t>CLHX</t>
  </si>
  <si>
    <t xml:space="preserve">01492 557000     </t>
  </si>
  <si>
    <t xml:space="preserve">01492 534509     </t>
  </si>
  <si>
    <t>Mr N A Knowlson</t>
  </si>
  <si>
    <t>Nigel</t>
  </si>
  <si>
    <t>Slaters Llanwnda</t>
  </si>
  <si>
    <t>Llanwnda</t>
  </si>
  <si>
    <t>Caernarfon</t>
  </si>
  <si>
    <t>Gwynedd</t>
  </si>
  <si>
    <t>LL54 7YN</t>
  </si>
  <si>
    <t>CL-</t>
  </si>
  <si>
    <t xml:space="preserve">01286 830227     </t>
  </si>
  <si>
    <t>Mr N Knowlson</t>
  </si>
  <si>
    <t>Cambridge Road</t>
  </si>
  <si>
    <t>Middlesbrough</t>
  </si>
  <si>
    <t>Cleveland</t>
  </si>
  <si>
    <t>TS3 8AG</t>
  </si>
  <si>
    <t xml:space="preserve">01642 253666     </t>
  </si>
  <si>
    <t xml:space="preserve">01642 253911     </t>
  </si>
  <si>
    <t>Mr D Cairns</t>
  </si>
  <si>
    <t>Darren</t>
  </si>
  <si>
    <t>Bristol Street Motors Durham</t>
  </si>
  <si>
    <t>Abbey Road</t>
  </si>
  <si>
    <t>Durham</t>
  </si>
  <si>
    <t>County Durham</t>
  </si>
  <si>
    <t>DH1 5DQ</t>
  </si>
  <si>
    <t xml:space="preserve">0330 096 0553    </t>
  </si>
  <si>
    <t xml:space="preserve">0191 375 0055    </t>
  </si>
  <si>
    <t>Mr S McGill</t>
  </si>
  <si>
    <t>Shaun</t>
  </si>
  <si>
    <t>F P Smith Peterborough</t>
  </si>
  <si>
    <t>Sturrock Way</t>
  </si>
  <si>
    <t>Peterborough</t>
  </si>
  <si>
    <t>Cambridgeshire</t>
  </si>
  <si>
    <t>PE3 8YL</t>
  </si>
  <si>
    <t xml:space="preserve">01733 267606     </t>
  </si>
  <si>
    <t xml:space="preserve">01733 268035     </t>
  </si>
  <si>
    <t>Mr D Fitzjohn</t>
  </si>
  <si>
    <t>Bristol Street Motors Crewe</t>
  </si>
  <si>
    <t>Macon Way</t>
  </si>
  <si>
    <t>Crewe</t>
  </si>
  <si>
    <t>CW1 6GY</t>
  </si>
  <si>
    <t xml:space="preserve">0330 096 0552    </t>
  </si>
  <si>
    <t xml:space="preserve">01270 507727     </t>
  </si>
  <si>
    <t>Mr D Williams</t>
  </si>
  <si>
    <t>Chadderton Way</t>
  </si>
  <si>
    <t>Oldham</t>
  </si>
  <si>
    <t>Greater Manchester</t>
  </si>
  <si>
    <t>OL1 2QL</t>
  </si>
  <si>
    <t xml:space="preserve">01616 212720     </t>
  </si>
  <si>
    <t xml:space="preserve">01616 262747     </t>
  </si>
  <si>
    <t>Mr R Schofield</t>
  </si>
  <si>
    <t>Rob</t>
  </si>
  <si>
    <t>Pentagon Rochdale</t>
  </si>
  <si>
    <t>Queensway</t>
  </si>
  <si>
    <t>Rochdale</t>
  </si>
  <si>
    <t>OL11 1TQ</t>
  </si>
  <si>
    <t xml:space="preserve">01706 515060     </t>
  </si>
  <si>
    <t xml:space="preserve">01706 648720     </t>
  </si>
  <si>
    <t>Pentagon Middleton</t>
  </si>
  <si>
    <t>Greenside Way</t>
  </si>
  <si>
    <t>Greengate</t>
  </si>
  <si>
    <t>Middleton</t>
  </si>
  <si>
    <t>M24 1SW</t>
  </si>
  <si>
    <t>--H-</t>
  </si>
  <si>
    <t xml:space="preserve">01616 546600     </t>
  </si>
  <si>
    <t xml:space="preserve">01616 540262     </t>
  </si>
  <si>
    <t>JCT600 Bradford</t>
  </si>
  <si>
    <t>Vauxhall Centre Edward House</t>
  </si>
  <si>
    <t>Bradford</t>
  </si>
  <si>
    <t>West Yorkshire</t>
  </si>
  <si>
    <t>BD4 8RJ</t>
  </si>
  <si>
    <t xml:space="preserve">01274 771600     </t>
  </si>
  <si>
    <t xml:space="preserve">01274 685049     </t>
  </si>
  <si>
    <t>Mr N Pearson</t>
  </si>
  <si>
    <t>Chantry Bridge</t>
  </si>
  <si>
    <t>Wakefield</t>
  </si>
  <si>
    <t>WF1 5DR</t>
  </si>
  <si>
    <t xml:space="preserve">01924 376771     </t>
  </si>
  <si>
    <t xml:space="preserve">01924 290349     </t>
  </si>
  <si>
    <t>Mr J Preece</t>
  </si>
  <si>
    <t>Jeremy</t>
  </si>
  <si>
    <t>Arnold Clark Stafford</t>
  </si>
  <si>
    <t>Spitfire Close</t>
  </si>
  <si>
    <t>Stafford</t>
  </si>
  <si>
    <t>ST16 1GX</t>
  </si>
  <si>
    <t xml:space="preserve">01785 215555     </t>
  </si>
  <si>
    <t xml:space="preserve">01785 252566     </t>
  </si>
  <si>
    <t>Mr S Anderson</t>
  </si>
  <si>
    <t>Stuart</t>
  </si>
  <si>
    <t>Stoneacre Blackburn</t>
  </si>
  <si>
    <t>Quarry Street</t>
  </si>
  <si>
    <t>Blackburn</t>
  </si>
  <si>
    <t>BB1 5DE</t>
  </si>
  <si>
    <t xml:space="preserve">01254 511911     </t>
  </si>
  <si>
    <t xml:space="preserve">01254 682546     </t>
  </si>
  <si>
    <t>Mr M Dolan</t>
  </si>
  <si>
    <t>Michael</t>
  </si>
  <si>
    <t>152 County Road</t>
  </si>
  <si>
    <t>Ormskirk</t>
  </si>
  <si>
    <t>L39 1NW</t>
  </si>
  <si>
    <t xml:space="preserve">01695 572551     </t>
  </si>
  <si>
    <t xml:space="preserve">01695 574076     </t>
  </si>
  <si>
    <t>Mr J Dickson</t>
  </si>
  <si>
    <t>John</t>
  </si>
  <si>
    <t>Inchfield</t>
  </si>
  <si>
    <t>Skelmersdale</t>
  </si>
  <si>
    <t>WN8 6LZ</t>
  </si>
  <si>
    <t xml:space="preserve">01695 554000     </t>
  </si>
  <si>
    <t xml:space="preserve">01695 554001     </t>
  </si>
  <si>
    <t>Unit 3  Gelderd Motor Park</t>
  </si>
  <si>
    <t>Leeds</t>
  </si>
  <si>
    <t>LS12 6EG</t>
  </si>
  <si>
    <t xml:space="preserve">01132 439911     </t>
  </si>
  <si>
    <t xml:space="preserve">01132 445343     </t>
  </si>
  <si>
    <t>Mr S Thompson</t>
  </si>
  <si>
    <t>Simon</t>
  </si>
  <si>
    <t>Bristol Street Motors Knaresborough</t>
  </si>
  <si>
    <t>Grimbald Crag Road</t>
  </si>
  <si>
    <t>Knaresborough</t>
  </si>
  <si>
    <t>North Yorkshire</t>
  </si>
  <si>
    <t>HG5 8PY</t>
  </si>
  <si>
    <t xml:space="preserve">0330 096 0556    </t>
  </si>
  <si>
    <t xml:space="preserve">01423 799810     </t>
  </si>
  <si>
    <t>Mr N Harding</t>
  </si>
  <si>
    <t>Nick</t>
  </si>
  <si>
    <t>The Vauxhall Centre</t>
  </si>
  <si>
    <t>Melton Mowbray</t>
  </si>
  <si>
    <t>LE13 0DG</t>
  </si>
  <si>
    <t xml:space="preserve">01664 410610     </t>
  </si>
  <si>
    <t xml:space="preserve">01664 412811     </t>
  </si>
  <si>
    <t>Mr B Kay</t>
  </si>
  <si>
    <t>Brian</t>
  </si>
  <si>
    <t>Bristol Street Motors Chesterfield</t>
  </si>
  <si>
    <t>464 Chatsworth Road</t>
  </si>
  <si>
    <t>Chesterfield</t>
  </si>
  <si>
    <t>S40 3BD</t>
  </si>
  <si>
    <t xml:space="preserve">0330 096 0550    </t>
  </si>
  <si>
    <t xml:space="preserve">01246 245246     </t>
  </si>
  <si>
    <t>Mr M Scholes</t>
  </si>
  <si>
    <t>Retford Road</t>
  </si>
  <si>
    <t>Worksop</t>
  </si>
  <si>
    <t>Nottinghamshire</t>
  </si>
  <si>
    <t>S80 2RZ</t>
  </si>
  <si>
    <t xml:space="preserve">01909 501111     </t>
  </si>
  <si>
    <t xml:space="preserve">01909 482648     </t>
  </si>
  <si>
    <t>Mr C Matthewman</t>
  </si>
  <si>
    <t>Redfield Road</t>
  </si>
  <si>
    <t>Nottingham</t>
  </si>
  <si>
    <t>NG7 2UJ</t>
  </si>
  <si>
    <t xml:space="preserve">01159 885500     </t>
  </si>
  <si>
    <t xml:space="preserve">01159 885509     </t>
  </si>
  <si>
    <t>Mr B Greenfield</t>
  </si>
  <si>
    <t>Ben</t>
  </si>
  <si>
    <t>Bolton</t>
  </si>
  <si>
    <t>BL3 2NY</t>
  </si>
  <si>
    <t xml:space="preserve">0843 320 6413    </t>
  </si>
  <si>
    <t xml:space="preserve">01204 361017     </t>
  </si>
  <si>
    <t>Mr R Wilson</t>
  </si>
  <si>
    <t>Robin</t>
  </si>
  <si>
    <t>Standish Street</t>
  </si>
  <si>
    <t>Chorley</t>
  </si>
  <si>
    <t>PR7 3AH</t>
  </si>
  <si>
    <t xml:space="preserve">01257 262255     </t>
  </si>
  <si>
    <t xml:space="preserve">01257 261451     </t>
  </si>
  <si>
    <t>Bristol Street Motors Keighley</t>
  </si>
  <si>
    <t>The Crossings Business Park</t>
  </si>
  <si>
    <t>Nr Keighley</t>
  </si>
  <si>
    <t>BD20 7BW</t>
  </si>
  <si>
    <t xml:space="preserve">0330 096 0555    </t>
  </si>
  <si>
    <t xml:space="preserve">01535 634368     </t>
  </si>
  <si>
    <t>Mr W Gladwin</t>
  </si>
  <si>
    <t>Will</t>
  </si>
  <si>
    <t>Smiths of Ilkeston</t>
  </si>
  <si>
    <t>Waterside Retail Park</t>
  </si>
  <si>
    <t>Station Road</t>
  </si>
  <si>
    <t>Ilkeston</t>
  </si>
  <si>
    <t>DE7 5TW</t>
  </si>
  <si>
    <t xml:space="preserve">01159 322387     </t>
  </si>
  <si>
    <t xml:space="preserve">01159 328148     </t>
  </si>
  <si>
    <t>Mr C Dixon</t>
  </si>
  <si>
    <t>Bristol Street Motors Macclesfield</t>
  </si>
  <si>
    <t>Brindley Way</t>
  </si>
  <si>
    <t>Macclesfield</t>
  </si>
  <si>
    <t>SK11 0TB</t>
  </si>
  <si>
    <t xml:space="preserve">0330 096 0558    </t>
  </si>
  <si>
    <t xml:space="preserve">01625 511152     </t>
  </si>
  <si>
    <t>Mr K Guy</t>
  </si>
  <si>
    <t>Keith</t>
  </si>
  <si>
    <t>Chapelhouse</t>
  </si>
  <si>
    <t>603 Liverpool Road</t>
  </si>
  <si>
    <t>Southport</t>
  </si>
  <si>
    <t>PR8 3NG</t>
  </si>
  <si>
    <t xml:space="preserve">01704 574126     </t>
  </si>
  <si>
    <t xml:space="preserve">01704 570797     </t>
  </si>
  <si>
    <t>Mr S Mochrie</t>
  </si>
  <si>
    <t>Steve</t>
  </si>
  <si>
    <t>JB Motors</t>
  </si>
  <si>
    <t>Wentworth Street</t>
  </si>
  <si>
    <t>Malton</t>
  </si>
  <si>
    <t>YO17 7BN</t>
  </si>
  <si>
    <t xml:space="preserve">01653 692678     </t>
  </si>
  <si>
    <t xml:space="preserve">01653 600694     </t>
  </si>
  <si>
    <t>Mr S Carruthers</t>
  </si>
  <si>
    <t>Perrys of Doncaster</t>
  </si>
  <si>
    <t>Wheatley Hall Road</t>
  </si>
  <si>
    <t>Doncaster</t>
  </si>
  <si>
    <t>South Yorkshire</t>
  </si>
  <si>
    <t>DN2 4PE</t>
  </si>
  <si>
    <t xml:space="preserve">01302 364964     </t>
  </si>
  <si>
    <t xml:space="preserve">01302 363051     </t>
  </si>
  <si>
    <t>Mr J Greenwood</t>
  </si>
  <si>
    <t>Perrys of Mexborough</t>
  </si>
  <si>
    <t>Rowns Lane</t>
  </si>
  <si>
    <t>Mexborough</t>
  </si>
  <si>
    <t>S64 8AA</t>
  </si>
  <si>
    <t xml:space="preserve">01709 580000     </t>
  </si>
  <si>
    <t xml:space="preserve">01709 581454     </t>
  </si>
  <si>
    <t>Centurion Park</t>
  </si>
  <si>
    <t>York</t>
  </si>
  <si>
    <t>YO30 4WR</t>
  </si>
  <si>
    <t xml:space="preserve">01904 696333     </t>
  </si>
  <si>
    <t xml:space="preserve">01904 696359     </t>
  </si>
  <si>
    <t>Mr P Lawless</t>
  </si>
  <si>
    <t>Arnold Clark Manchester</t>
  </si>
  <si>
    <t>799 Chester Road</t>
  </si>
  <si>
    <t>Manchester</t>
  </si>
  <si>
    <t>M32 0RB</t>
  </si>
  <si>
    <t>CLHXA</t>
  </si>
  <si>
    <t xml:space="preserve">0161 452 7772    </t>
  </si>
  <si>
    <t xml:space="preserve">0161 886 8674    </t>
  </si>
  <si>
    <t>Mr S Campbell</t>
  </si>
  <si>
    <t>Scott</t>
  </si>
  <si>
    <t>Arnold Clark Salford</t>
  </si>
  <si>
    <t>1 Brunel Avenue</t>
  </si>
  <si>
    <t>Salford</t>
  </si>
  <si>
    <t>M5 4BE</t>
  </si>
  <si>
    <t xml:space="preserve">0161 452 0920    </t>
  </si>
  <si>
    <t xml:space="preserve">0161 925 1585    </t>
  </si>
  <si>
    <t>Ryedale Garages (1946) Ltd</t>
  </si>
  <si>
    <t>Piercy End</t>
  </si>
  <si>
    <t>Kirkbymoorside</t>
  </si>
  <si>
    <t>YO62 6DG</t>
  </si>
  <si>
    <t xml:space="preserve">01751 431343     </t>
  </si>
  <si>
    <t xml:space="preserve">01751 433067     </t>
  </si>
  <si>
    <t>Mr J S Cook</t>
  </si>
  <si>
    <t>Hewitts Avenue</t>
  </si>
  <si>
    <t>Grimsby</t>
  </si>
  <si>
    <t>North Lincolnshire</t>
  </si>
  <si>
    <t>DN36 4SE</t>
  </si>
  <si>
    <t xml:space="preserve">01472 290290     </t>
  </si>
  <si>
    <t xml:space="preserve">01472 699991     </t>
  </si>
  <si>
    <t>Wilson &amp; Co Scunthorpe</t>
  </si>
  <si>
    <t>Moorwell Road</t>
  </si>
  <si>
    <t>Scunthorpe</t>
  </si>
  <si>
    <t>DN17 2SY</t>
  </si>
  <si>
    <t xml:space="preserve">01724 843284     </t>
  </si>
  <si>
    <t xml:space="preserve">01724 282026     </t>
  </si>
  <si>
    <t>Wilson &amp; Co Gainsborough</t>
  </si>
  <si>
    <t>Wilson &amp; Co (Motor Sales) Ltd</t>
  </si>
  <si>
    <t>Gainsborough</t>
  </si>
  <si>
    <t>DN21 1HS</t>
  </si>
  <si>
    <t xml:space="preserve">01427 807997     </t>
  </si>
  <si>
    <t>Marshall of Peterborough</t>
  </si>
  <si>
    <t>Tyrrell Park</t>
  </si>
  <si>
    <t>PE1 5PT</t>
  </si>
  <si>
    <t>CLHA</t>
  </si>
  <si>
    <t xml:space="preserve">0844 334 9218    </t>
  </si>
  <si>
    <t xml:space="preserve">01733 213082     </t>
  </si>
  <si>
    <t>Mr M Greenacre</t>
  </si>
  <si>
    <t>Drayton Motors Louth</t>
  </si>
  <si>
    <t>Grimsby Road</t>
  </si>
  <si>
    <t>Louth</t>
  </si>
  <si>
    <t>LN11 0SY</t>
  </si>
  <si>
    <t xml:space="preserve">01507 307060     </t>
  </si>
  <si>
    <t>Mr D Bradford</t>
  </si>
  <si>
    <t>Brindley Cannock</t>
  </si>
  <si>
    <t>A5 Watling Street</t>
  </si>
  <si>
    <t>Cannock</t>
  </si>
  <si>
    <t>WS11 1SH</t>
  </si>
  <si>
    <t xml:space="preserve">01543 330743     </t>
  </si>
  <si>
    <t xml:space="preserve">01543 574762     </t>
  </si>
  <si>
    <t>Mr G Reed</t>
  </si>
  <si>
    <t>Graeme</t>
  </si>
  <si>
    <t>100 Savile Street</t>
  </si>
  <si>
    <t>Sheffield</t>
  </si>
  <si>
    <t>S4 7UD</t>
  </si>
  <si>
    <t xml:space="preserve">0114 253 7600    </t>
  </si>
  <si>
    <t xml:space="preserve">0114 276 0369    </t>
  </si>
  <si>
    <t>Mr D Whitehead</t>
  </si>
  <si>
    <t>Danny</t>
  </si>
  <si>
    <t>Parkway Avenue</t>
  </si>
  <si>
    <t>S9 4WA</t>
  </si>
  <si>
    <t xml:space="preserve">0114 2094415     </t>
  </si>
  <si>
    <t xml:space="preserve">0114 209 4409    </t>
  </si>
  <si>
    <t>Dickens</t>
  </si>
  <si>
    <t>Croesfoel Industrial Park</t>
  </si>
  <si>
    <t>Rhostyllen</t>
  </si>
  <si>
    <t>Wrexham</t>
  </si>
  <si>
    <t>LL14 4BJ</t>
  </si>
  <si>
    <t xml:space="preserve">01978 290077     </t>
  </si>
  <si>
    <t xml:space="preserve">01978 290970     </t>
  </si>
  <si>
    <t>Mr N Crump</t>
  </si>
  <si>
    <t>Dickens of Mold</t>
  </si>
  <si>
    <t>Chester Road</t>
  </si>
  <si>
    <t>Mold</t>
  </si>
  <si>
    <t>Flintshire</t>
  </si>
  <si>
    <t>CH7 1UE</t>
  </si>
  <si>
    <t xml:space="preserve">01352 758673     </t>
  </si>
  <si>
    <t>Arnold Clark Blackpool</t>
  </si>
  <si>
    <t>Whitehills Business Park</t>
  </si>
  <si>
    <t>Blackpool</t>
  </si>
  <si>
    <t>FY4 5PQ</t>
  </si>
  <si>
    <t xml:space="preserve">01253 696747     </t>
  </si>
  <si>
    <t xml:space="preserve">01253 792286     </t>
  </si>
  <si>
    <t>Mr M Emery</t>
  </si>
  <si>
    <t>201 Winwick Road</t>
  </si>
  <si>
    <t>Warrington</t>
  </si>
  <si>
    <t>WA2 7PE</t>
  </si>
  <si>
    <t xml:space="preserve">01925 671393     </t>
  </si>
  <si>
    <t>Mr I Duke</t>
  </si>
  <si>
    <t>Ian</t>
  </si>
  <si>
    <t>Wilnecote Motors</t>
  </si>
  <si>
    <t>Watling Street</t>
  </si>
  <si>
    <t>Tamworth</t>
  </si>
  <si>
    <t>B77 5AB</t>
  </si>
  <si>
    <t xml:space="preserve">01827 282052     </t>
  </si>
  <si>
    <t xml:space="preserve">01827 251698     </t>
  </si>
  <si>
    <t>Mr R Beasley</t>
  </si>
  <si>
    <t>Perrys of Rotherham</t>
  </si>
  <si>
    <t>Rotherham Road</t>
  </si>
  <si>
    <t>Rotherham</t>
  </si>
  <si>
    <t>S60 1TG</t>
  </si>
  <si>
    <t xml:space="preserve">01709 828484     </t>
  </si>
  <si>
    <t xml:space="preserve">01709 820237     </t>
  </si>
  <si>
    <t>Mr P Woodley</t>
  </si>
  <si>
    <t>Perrys of Barnsley</t>
  </si>
  <si>
    <t>Claycliffe Road</t>
  </si>
  <si>
    <t>Barnsley</t>
  </si>
  <si>
    <t>S75 1LR</t>
  </si>
  <si>
    <t xml:space="preserve">01226 776100     </t>
  </si>
  <si>
    <t xml:space="preserve">01226 776148     </t>
  </si>
  <si>
    <t>Mr S Sidwell</t>
  </si>
  <si>
    <t>Tollemache Road South</t>
  </si>
  <si>
    <t>Grantham</t>
  </si>
  <si>
    <t>NG31 7UH</t>
  </si>
  <si>
    <t xml:space="preserve">01476 584200     </t>
  </si>
  <si>
    <t xml:space="preserve">01476 584201     </t>
  </si>
  <si>
    <t>Mr S Brookhouse</t>
  </si>
  <si>
    <t>Brass Bastion</t>
  </si>
  <si>
    <t>Berwick-upon-Tweed</t>
  </si>
  <si>
    <t>TD15 1TX</t>
  </si>
  <si>
    <t xml:space="preserve">01289 305585     </t>
  </si>
  <si>
    <t xml:space="preserve">01289 334483     </t>
  </si>
  <si>
    <t>Mr B Baxter</t>
  </si>
  <si>
    <t>Willowburn Avenue</t>
  </si>
  <si>
    <t>Alnwick</t>
  </si>
  <si>
    <t>NE66 2JH</t>
  </si>
  <si>
    <t xml:space="preserve">01665 510088     </t>
  </si>
  <si>
    <t xml:space="preserve">01605 510702     </t>
  </si>
  <si>
    <t>Sir John Robinson Way</t>
  </si>
  <si>
    <t>NG5 6BN</t>
  </si>
  <si>
    <t xml:space="preserve">0115 8546600     </t>
  </si>
  <si>
    <t xml:space="preserve">0115 8546611     </t>
  </si>
  <si>
    <t>Mr F Worboys</t>
  </si>
  <si>
    <t>Frank</t>
  </si>
  <si>
    <t>Pentagon Cinderhill</t>
  </si>
  <si>
    <t>Cinderhill Road</t>
  </si>
  <si>
    <t>NG6 8RE</t>
  </si>
  <si>
    <t>Sutton Road</t>
  </si>
  <si>
    <t>Mansfield</t>
  </si>
  <si>
    <t>NG18 5HX</t>
  </si>
  <si>
    <t xml:space="preserve">01623 629222     </t>
  </si>
  <si>
    <t>Stoneacre Scarborough</t>
  </si>
  <si>
    <t>Seamer Road</t>
  </si>
  <si>
    <t>Scarborough</t>
  </si>
  <si>
    <t>YO12 4DH</t>
  </si>
  <si>
    <t xml:space="preserve">01723 508199     </t>
  </si>
  <si>
    <t xml:space="preserve">01723 379660     </t>
  </si>
  <si>
    <t>Mr J Brown</t>
  </si>
  <si>
    <t>Jonathan</t>
  </si>
  <si>
    <t>125 Low Lane</t>
  </si>
  <si>
    <t>LS18 5PX</t>
  </si>
  <si>
    <t xml:space="preserve">0113 2585577     </t>
  </si>
  <si>
    <t xml:space="preserve">0113 2390579     </t>
  </si>
  <si>
    <t>Mr D Heptonstall</t>
  </si>
  <si>
    <t>Balmoral Garage</t>
  </si>
  <si>
    <t>Selby</t>
  </si>
  <si>
    <t>YO8 4BG</t>
  </si>
  <si>
    <t xml:space="preserve">01757  700077    </t>
  </si>
  <si>
    <t xml:space="preserve">01757 210385     </t>
  </si>
  <si>
    <t>Mr P Wheatcroft</t>
  </si>
  <si>
    <t>Priory Park</t>
  </si>
  <si>
    <t>Hull</t>
  </si>
  <si>
    <t>HU4 7DY</t>
  </si>
  <si>
    <t xml:space="preserve">01482 357357     </t>
  </si>
  <si>
    <t xml:space="preserve">01482 357358     </t>
  </si>
  <si>
    <t>Evans Halshaw Hull East</t>
  </si>
  <si>
    <t>Mount Pleasant</t>
  </si>
  <si>
    <t>Humberside</t>
  </si>
  <si>
    <t>HU8 7QF</t>
  </si>
  <si>
    <t xml:space="preserve">01482 218010     </t>
  </si>
  <si>
    <t xml:space="preserve">01482 215454     </t>
  </si>
  <si>
    <t>Mr L Aubrey</t>
  </si>
  <si>
    <t>Lee</t>
  </si>
  <si>
    <t>The Vauxhall Garage</t>
  </si>
  <si>
    <t>Beverley</t>
  </si>
  <si>
    <t>HU17 0LJ</t>
  </si>
  <si>
    <t>CL------</t>
  </si>
  <si>
    <t xml:space="preserve">01482 862801     </t>
  </si>
  <si>
    <t xml:space="preserve">01482 865364     </t>
  </si>
  <si>
    <t>Mr A Brown</t>
  </si>
  <si>
    <t>Aron</t>
  </si>
  <si>
    <t xml:space="preserve">01724 843 284    </t>
  </si>
  <si>
    <t>8 Tritton Road</t>
  </si>
  <si>
    <t>Lincoln</t>
  </si>
  <si>
    <t>LN6 7QY</t>
  </si>
  <si>
    <t xml:space="preserve">01522 534681     </t>
  </si>
  <si>
    <t xml:space="preserve">.                </t>
  </si>
  <si>
    <t>Mr A Harris</t>
  </si>
  <si>
    <t>Alwyn</t>
  </si>
  <si>
    <t>Bristol Street Motors Lichfield</t>
  </si>
  <si>
    <t>Eastern Avenue</t>
  </si>
  <si>
    <t>Lichfield</t>
  </si>
  <si>
    <t>WS13 7SA</t>
  </si>
  <si>
    <t>CLH-</t>
  </si>
  <si>
    <t xml:space="preserve">0330 096 0557    </t>
  </si>
  <si>
    <t xml:space="preserve">01543 416363     </t>
  </si>
  <si>
    <t>Mr P Bustin</t>
  </si>
  <si>
    <t>Bristol Street Motors Northampton</t>
  </si>
  <si>
    <t>Carousel Way</t>
  </si>
  <si>
    <t>Northampton</t>
  </si>
  <si>
    <t>Northamptonshire</t>
  </si>
  <si>
    <t>NN3 9HG</t>
  </si>
  <si>
    <t xml:space="preserve">0330 096 0560    </t>
  </si>
  <si>
    <t xml:space="preserve">01604 720223     </t>
  </si>
  <si>
    <t>Mr M Cox</t>
  </si>
  <si>
    <t>Mike</t>
  </si>
  <si>
    <t>Taylors of Spalding</t>
  </si>
  <si>
    <t>83 Pinchbeck Road</t>
  </si>
  <si>
    <t>Spalding</t>
  </si>
  <si>
    <t>PE11 1QF</t>
  </si>
  <si>
    <t xml:space="preserve">01775 723391     </t>
  </si>
  <si>
    <t xml:space="preserve">01775 768761     </t>
  </si>
  <si>
    <t>JCT600 Castleford</t>
  </si>
  <si>
    <t>Park Road</t>
  </si>
  <si>
    <t>Castleford</t>
  </si>
  <si>
    <t>WF10 4RS</t>
  </si>
  <si>
    <t xml:space="preserve">01977 665300     </t>
  </si>
  <si>
    <t xml:space="preserve">01977 665309     </t>
  </si>
  <si>
    <t>Mr D Blamires</t>
  </si>
  <si>
    <t>Twells of Billinghay</t>
  </si>
  <si>
    <t>49-51 High Street</t>
  </si>
  <si>
    <t>Billinghay</t>
  </si>
  <si>
    <t>LN4 4AU</t>
  </si>
  <si>
    <t xml:space="preserve">01526 860221     </t>
  </si>
  <si>
    <t xml:space="preserve">01526 861851     </t>
  </si>
  <si>
    <t>Mr J Twells</t>
  </si>
  <si>
    <t>Mylchreests</t>
  </si>
  <si>
    <t>Millmount</t>
  </si>
  <si>
    <t>Douglas</t>
  </si>
  <si>
    <t>Isle of Man</t>
  </si>
  <si>
    <t>IM2 1HE</t>
  </si>
  <si>
    <t xml:space="preserve">01624 623481     </t>
  </si>
  <si>
    <t xml:space="preserve">01624 661257     </t>
  </si>
  <si>
    <t>Mr J Mylchreest</t>
  </si>
  <si>
    <t>Freemans Common Road</t>
  </si>
  <si>
    <t>Leicester</t>
  </si>
  <si>
    <t>LE2 7SL</t>
  </si>
  <si>
    <t xml:space="preserve">0116 2557567     </t>
  </si>
  <si>
    <t xml:space="preserve">0116 4044893     </t>
  </si>
  <si>
    <t>Mr T Haycock</t>
  </si>
  <si>
    <t>Tim</t>
  </si>
  <si>
    <t>Forest Gate Corby</t>
  </si>
  <si>
    <t>Whittle Road</t>
  </si>
  <si>
    <t>Corby</t>
  </si>
  <si>
    <t>NN17 5DX</t>
  </si>
  <si>
    <t xml:space="preserve">01536 400111     </t>
  </si>
  <si>
    <t xml:space="preserve">01536 402046     </t>
  </si>
  <si>
    <t>Mr B S Parker</t>
  </si>
  <si>
    <t>Barry</t>
  </si>
  <si>
    <t>Forest Gate Market Harborough</t>
  </si>
  <si>
    <t>Leicester Road</t>
  </si>
  <si>
    <t>Market Harborough</t>
  </si>
  <si>
    <t>LE16 7QT</t>
  </si>
  <si>
    <t xml:space="preserve">01858 440111     </t>
  </si>
  <si>
    <t xml:space="preserve">01858 440700     </t>
  </si>
  <si>
    <t>Brandish</t>
  </si>
  <si>
    <t>6 Meto Lakha Close Vantage Park</t>
  </si>
  <si>
    <t>Coventry</t>
  </si>
  <si>
    <t>Warwickshire</t>
  </si>
  <si>
    <t>CV6 5QS</t>
  </si>
  <si>
    <t xml:space="preserve">024 7622 5361    </t>
  </si>
  <si>
    <t xml:space="preserve">024 7655 5286    </t>
  </si>
  <si>
    <t>Mr R N Johnson</t>
  </si>
  <si>
    <t>Goldsmith Way</t>
  </si>
  <si>
    <t>Nuneaton</t>
  </si>
  <si>
    <t>CV10 7RP</t>
  </si>
  <si>
    <t xml:space="preserve">02476 321000     </t>
  </si>
  <si>
    <t xml:space="preserve">02477 460438     </t>
  </si>
  <si>
    <t>Mr P Davis</t>
  </si>
  <si>
    <t>Perrys of Huddersfield</t>
  </si>
  <si>
    <t>Northgate</t>
  </si>
  <si>
    <t>Huddersfield</t>
  </si>
  <si>
    <t>HD1 6AP</t>
  </si>
  <si>
    <t xml:space="preserve">01484 535341     </t>
  </si>
  <si>
    <t xml:space="preserve">01484 551691     </t>
  </si>
  <si>
    <t>Mr T Mulhall</t>
  </si>
  <si>
    <t>Tony</t>
  </si>
  <si>
    <t>Drive Leamington Spa</t>
  </si>
  <si>
    <t>Spa Corner</t>
  </si>
  <si>
    <t>Leamington Spa</t>
  </si>
  <si>
    <t>CV32 6AT</t>
  </si>
  <si>
    <t xml:space="preserve">0844 558 3131    </t>
  </si>
  <si>
    <t xml:space="preserve">01926 759950     </t>
  </si>
  <si>
    <t>Mr B Saysell</t>
  </si>
  <si>
    <t>St John Street</t>
  </si>
  <si>
    <t>Wellingborough</t>
  </si>
  <si>
    <t>NN8 4LG</t>
  </si>
  <si>
    <t xml:space="preserve">0844 701 9134    </t>
  </si>
  <si>
    <t xml:space="preserve">01933 445044     </t>
  </si>
  <si>
    <t>Mr N Hughes</t>
  </si>
  <si>
    <t>Drive Bury St Edmunds</t>
  </si>
  <si>
    <t>Cotton Lane</t>
  </si>
  <si>
    <t>Bury St Edmunds</t>
  </si>
  <si>
    <t>Suffolk</t>
  </si>
  <si>
    <t>IP33 1XP</t>
  </si>
  <si>
    <t xml:space="preserve">01284 332612     </t>
  </si>
  <si>
    <t xml:space="preserve">01284 603188     </t>
  </si>
  <si>
    <t>Ms S Ferrari</t>
  </si>
  <si>
    <t>Sarah</t>
  </si>
  <si>
    <t>Drive Haverhill</t>
  </si>
  <si>
    <t>Duddery Hill</t>
  </si>
  <si>
    <t>Haverhill</t>
  </si>
  <si>
    <t>CB9 8DS</t>
  </si>
  <si>
    <t xml:space="preserve">01440 703606     </t>
  </si>
  <si>
    <t xml:space="preserve">01440 531162     </t>
  </si>
  <si>
    <t>Marshall of Ipswich</t>
  </si>
  <si>
    <t>2 Augusta Close The Havens</t>
  </si>
  <si>
    <t>Ipswich</t>
  </si>
  <si>
    <t>IP3 9SS</t>
  </si>
  <si>
    <t xml:space="preserve">0844 334 9173    </t>
  </si>
  <si>
    <t xml:space="preserve">01473 320210     </t>
  </si>
  <si>
    <t>Mr H Clifforth</t>
  </si>
  <si>
    <t>Howard</t>
  </si>
  <si>
    <t>Murketts of Cambridge</t>
  </si>
  <si>
    <t>137 Histon Road</t>
  </si>
  <si>
    <t>Cambridge</t>
  </si>
  <si>
    <t>CB4 3JD</t>
  </si>
  <si>
    <t xml:space="preserve">01223 706706     </t>
  </si>
  <si>
    <t xml:space="preserve">01223 724250     </t>
  </si>
  <si>
    <t>Mr N A Murkett</t>
  </si>
  <si>
    <t>Murketts of Huntingdon</t>
  </si>
  <si>
    <t>Stukeley Road</t>
  </si>
  <si>
    <t>Huntingdon</t>
  </si>
  <si>
    <t>PE29 6HG</t>
  </si>
  <si>
    <t xml:space="preserve">01480 459551     </t>
  </si>
  <si>
    <t>Mr N Murkett</t>
  </si>
  <si>
    <t>Murketts of Royston</t>
  </si>
  <si>
    <t>Old North Road</t>
  </si>
  <si>
    <t>Royston</t>
  </si>
  <si>
    <t>Hertfordshire</t>
  </si>
  <si>
    <t>SG8 5DQ</t>
  </si>
  <si>
    <t xml:space="preserve">01763 226666     </t>
  </si>
  <si>
    <t>Evans Halshaw Bedford</t>
  </si>
  <si>
    <t>Barkers Lane</t>
  </si>
  <si>
    <t>Bedford</t>
  </si>
  <si>
    <t>Bedfordshire</t>
  </si>
  <si>
    <t>MK41 9SD</t>
  </si>
  <si>
    <t xml:space="preserve">01234 270000     </t>
  </si>
  <si>
    <t xml:space="preserve">01234 363479     </t>
  </si>
  <si>
    <t>Mr S McClean</t>
  </si>
  <si>
    <t>Eastern Approach</t>
  </si>
  <si>
    <t>Chelmsford</t>
  </si>
  <si>
    <t>Essex</t>
  </si>
  <si>
    <t>CM2 6PN</t>
  </si>
  <si>
    <t xml:space="preserve">01245 932980     </t>
  </si>
  <si>
    <t xml:space="preserve">01245 450311     </t>
  </si>
  <si>
    <t>Mr T Howard</t>
  </si>
  <si>
    <t>Trevor</t>
  </si>
  <si>
    <t>Wilsons of Epsom</t>
  </si>
  <si>
    <t>Nonsuch Business Park</t>
  </si>
  <si>
    <t>Epsom</t>
  </si>
  <si>
    <t>Surrey</t>
  </si>
  <si>
    <t>KT17 1DH</t>
  </si>
  <si>
    <t xml:space="preserve">0203 846 3336    </t>
  </si>
  <si>
    <t xml:space="preserve">01372 736085     </t>
  </si>
  <si>
    <t>Mr D Wheatcroft</t>
  </si>
  <si>
    <t>Station Garage</t>
  </si>
  <si>
    <t>Flitwick</t>
  </si>
  <si>
    <t>MK45 1ED</t>
  </si>
  <si>
    <t xml:space="preserve">01525 713223     </t>
  </si>
  <si>
    <t xml:space="preserve">01525 715596     </t>
  </si>
  <si>
    <t>Mr I Hall</t>
  </si>
  <si>
    <t>Evans Halshaw Hemel Hempstead</t>
  </si>
  <si>
    <t>Two Waters Road</t>
  </si>
  <si>
    <t>Hemel Hempstead</t>
  </si>
  <si>
    <t>HP3 9BS</t>
  </si>
  <si>
    <t xml:space="preserve">01442 251212     </t>
  </si>
  <si>
    <t xml:space="preserve">01442 211648     </t>
  </si>
  <si>
    <t>Mr S James</t>
  </si>
  <si>
    <t>Robins &amp; Day Crawley</t>
  </si>
  <si>
    <t>Fleming Way</t>
  </si>
  <si>
    <t>Crawley</t>
  </si>
  <si>
    <t>West Sussex</t>
  </si>
  <si>
    <t>RH10 9NS</t>
  </si>
  <si>
    <t xml:space="preserve">01293 300367     </t>
  </si>
  <si>
    <t>Mr T Pickering</t>
  </si>
  <si>
    <t>Chichester By Pass (A27)</t>
  </si>
  <si>
    <t>Chichester</t>
  </si>
  <si>
    <t>PO19 8TH</t>
  </si>
  <si>
    <t xml:space="preserve">01243 817300     </t>
  </si>
  <si>
    <t xml:space="preserve">01243 779575     </t>
  </si>
  <si>
    <t>Mr R Taylor</t>
  </si>
  <si>
    <t>Bob</t>
  </si>
  <si>
    <t>Marshall of Knebworth</t>
  </si>
  <si>
    <t>London Road</t>
  </si>
  <si>
    <t>Knebworth</t>
  </si>
  <si>
    <t>SG3 6JE</t>
  </si>
  <si>
    <t xml:space="preserve">01438 818700     </t>
  </si>
  <si>
    <t xml:space="preserve">01438 815214     </t>
  </si>
  <si>
    <t>Mr M Pour</t>
  </si>
  <si>
    <t>Mehdi</t>
  </si>
  <si>
    <t>Toomey Motor Group Brentwood</t>
  </si>
  <si>
    <t>59 Brook Street</t>
  </si>
  <si>
    <t>Brentwood</t>
  </si>
  <si>
    <t>CM14 5NB</t>
  </si>
  <si>
    <t xml:space="preserve">01277 508627     </t>
  </si>
  <si>
    <t xml:space="preserve">01277 262532     </t>
  </si>
  <si>
    <t>Mr L Pembroke</t>
  </si>
  <si>
    <t>Quest Motors</t>
  </si>
  <si>
    <t>287 Rayne Road</t>
  </si>
  <si>
    <t>Braintree</t>
  </si>
  <si>
    <t>CM7 2QN</t>
  </si>
  <si>
    <t xml:space="preserve">01376 321456     </t>
  </si>
  <si>
    <t xml:space="preserve">01376 348908     </t>
  </si>
  <si>
    <t>Mr R J Gozzett</t>
  </si>
  <si>
    <t>Quest Motors Maldon</t>
  </si>
  <si>
    <t>Wycke Hill Business Park</t>
  </si>
  <si>
    <t>Maldon</t>
  </si>
  <si>
    <t>CM9 6UZ</t>
  </si>
  <si>
    <t xml:space="preserve">01621 212 340    </t>
  </si>
  <si>
    <t xml:space="preserve">01621 851720     </t>
  </si>
  <si>
    <t>Underwoods of Colchester</t>
  </si>
  <si>
    <t>Auto Way</t>
  </si>
  <si>
    <t>Colchester</t>
  </si>
  <si>
    <t>CO4 9HR</t>
  </si>
  <si>
    <t xml:space="preserve">01206 844422     </t>
  </si>
  <si>
    <t xml:space="preserve">01206 852378     </t>
  </si>
  <si>
    <t>Mr G Wiggins</t>
  </si>
  <si>
    <t>Gerry</t>
  </si>
  <si>
    <t>Underwoods of Tiptree</t>
  </si>
  <si>
    <t>5 Church Road</t>
  </si>
  <si>
    <t>Tiptree</t>
  </si>
  <si>
    <t>CO5 0LG</t>
  </si>
  <si>
    <t xml:space="preserve">01621 817781     </t>
  </si>
  <si>
    <t xml:space="preserve">01621 817748     </t>
  </si>
  <si>
    <t>Underwoods of Clacton</t>
  </si>
  <si>
    <t>107 Old Road</t>
  </si>
  <si>
    <t>Clacton-on-Sea</t>
  </si>
  <si>
    <t>CO15 3AL</t>
  </si>
  <si>
    <t xml:space="preserve">01255 222444     </t>
  </si>
  <si>
    <t xml:space="preserve">01255 221120     </t>
  </si>
  <si>
    <t>Underwoods of Sudbury</t>
  </si>
  <si>
    <t>Cornard Road</t>
  </si>
  <si>
    <t>Sudbury</t>
  </si>
  <si>
    <t>CO10 2XA</t>
  </si>
  <si>
    <t xml:space="preserve">01787 372301     </t>
  </si>
  <si>
    <t xml:space="preserve">01787 881893     </t>
  </si>
  <si>
    <t>Toomey Motor Group Basildon</t>
  </si>
  <si>
    <t>Service House</t>
  </si>
  <si>
    <t>Basildon</t>
  </si>
  <si>
    <t>SS15 6RW</t>
  </si>
  <si>
    <t xml:space="preserve">01268 921264     </t>
  </si>
  <si>
    <t xml:space="preserve">01268 886703     </t>
  </si>
  <si>
    <t>Bristol Street Motors Waltham Cross</t>
  </si>
  <si>
    <t>South Side</t>
  </si>
  <si>
    <t>Waltham Cross</t>
  </si>
  <si>
    <t>EN8 7HG</t>
  </si>
  <si>
    <t xml:space="preserve">0330 096 0562    </t>
  </si>
  <si>
    <t xml:space="preserve">01992 651926     </t>
  </si>
  <si>
    <t>Mr K Sullivan</t>
  </si>
  <si>
    <t>Bristol Street Motors Chingford</t>
  </si>
  <si>
    <t>3 Shadbolt Avenue</t>
  </si>
  <si>
    <t>Chingford</t>
  </si>
  <si>
    <t>London</t>
  </si>
  <si>
    <t>E4 8GP</t>
  </si>
  <si>
    <t>CLH---A-</t>
  </si>
  <si>
    <t xml:space="preserve">0330 096 0551    </t>
  </si>
  <si>
    <t xml:space="preserve">0208 4185100     </t>
  </si>
  <si>
    <t>Mr N Locke</t>
  </si>
  <si>
    <t>Thurlow Nunn Great Yarmouth</t>
  </si>
  <si>
    <t>Great Yarmouth</t>
  </si>
  <si>
    <t>Norfolk</t>
  </si>
  <si>
    <t>NR31 0HB</t>
  </si>
  <si>
    <t xml:space="preserve">01493 603677     </t>
  </si>
  <si>
    <t xml:space="preserve">01493 440562     </t>
  </si>
  <si>
    <t>Mr G Osborn</t>
  </si>
  <si>
    <t>Gary</t>
  </si>
  <si>
    <t>Thurlow Nunn Diss</t>
  </si>
  <si>
    <t>142/144 Victoria Road</t>
  </si>
  <si>
    <t>Diss</t>
  </si>
  <si>
    <t>IP22 4JJ</t>
  </si>
  <si>
    <t xml:space="preserve">01379 642241     </t>
  </si>
  <si>
    <t xml:space="preserve">01379 642607     </t>
  </si>
  <si>
    <t>Thurlow Nunn Beccles</t>
  </si>
  <si>
    <t>Beccles</t>
  </si>
  <si>
    <t>NR34 9QQ</t>
  </si>
  <si>
    <t xml:space="preserve">01502 711666     </t>
  </si>
  <si>
    <t xml:space="preserve">01502 711199     </t>
  </si>
  <si>
    <t>Evans Halshaw St Albans</t>
  </si>
  <si>
    <t>Brick Knoll Park</t>
  </si>
  <si>
    <t>St. Albans</t>
  </si>
  <si>
    <t>AL1 5UG</t>
  </si>
  <si>
    <t xml:space="preserve">01727 811144     </t>
  </si>
  <si>
    <t xml:space="preserve">01727 811777     </t>
  </si>
  <si>
    <t>Mr D Morris</t>
  </si>
  <si>
    <t>Declan</t>
  </si>
  <si>
    <t>Great Central</t>
  </si>
  <si>
    <t>Rugby</t>
  </si>
  <si>
    <t>CV21 1DJ</t>
  </si>
  <si>
    <t xml:space="preserve">01788 565243     </t>
  </si>
  <si>
    <t xml:space="preserve">01788 541288     </t>
  </si>
  <si>
    <t>Danetre Garage</t>
  </si>
  <si>
    <t>West March</t>
  </si>
  <si>
    <t>Daventry</t>
  </si>
  <si>
    <t>NN11 4SA</t>
  </si>
  <si>
    <t xml:space="preserve">01327 871612     </t>
  </si>
  <si>
    <t xml:space="preserve">01327 878333     </t>
  </si>
  <si>
    <t>Toomey Motor Group Southend</t>
  </si>
  <si>
    <t>Automotive Retail Park</t>
  </si>
  <si>
    <t>Rochford Southend-on-Sea</t>
  </si>
  <si>
    <t>SS4 1GP</t>
  </si>
  <si>
    <t>CLH-X-</t>
  </si>
  <si>
    <t xml:space="preserve">01702 563050     </t>
  </si>
  <si>
    <t xml:space="preserve">01702 477722     </t>
  </si>
  <si>
    <t>Perrys of Canterbury</t>
  </si>
  <si>
    <t>Island Road</t>
  </si>
  <si>
    <t>Canterbury</t>
  </si>
  <si>
    <t>Kent</t>
  </si>
  <si>
    <t>CT2 0EZ</t>
  </si>
  <si>
    <t xml:space="preserve">01227 710333     </t>
  </si>
  <si>
    <t xml:space="preserve">01227 713133     </t>
  </si>
  <si>
    <t>Mr M Latham</t>
  </si>
  <si>
    <t>Perrys of Broadstairs</t>
  </si>
  <si>
    <t>Westwood Road</t>
  </si>
  <si>
    <t>Broadstairs</t>
  </si>
  <si>
    <t>CT10 2NP</t>
  </si>
  <si>
    <t xml:space="preserve">01843 600777     </t>
  </si>
  <si>
    <t xml:space="preserve">01843 608608     </t>
  </si>
  <si>
    <t>Perrys of Whitfield</t>
  </si>
  <si>
    <t>Honeywood Parkway</t>
  </si>
  <si>
    <t>Dover</t>
  </si>
  <si>
    <t>CT16 3PT</t>
  </si>
  <si>
    <t xml:space="preserve">01304 827500     </t>
  </si>
  <si>
    <t xml:space="preserve">01304 827503     </t>
  </si>
  <si>
    <t>Perrys of Sittingbourne</t>
  </si>
  <si>
    <t>Sittingbourne</t>
  </si>
  <si>
    <t>ME9 9AQ</t>
  </si>
  <si>
    <t xml:space="preserve">01795 476222     </t>
  </si>
  <si>
    <t xml:space="preserve">01795 478209     </t>
  </si>
  <si>
    <t>Thurlow Nunn Kings Lynn</t>
  </si>
  <si>
    <t>Campbells Meadow</t>
  </si>
  <si>
    <t>Kings Lynn</t>
  </si>
  <si>
    <t>PE30 4YN</t>
  </si>
  <si>
    <t xml:space="preserve">0844 3725690     </t>
  </si>
  <si>
    <t xml:space="preserve">01553 769771     </t>
  </si>
  <si>
    <t>Mr S Grylls</t>
  </si>
  <si>
    <t>Thurlow Nunn Fakenham</t>
  </si>
  <si>
    <t>Enterprise Way</t>
  </si>
  <si>
    <t>Fakenham</t>
  </si>
  <si>
    <t>NR21 8SN</t>
  </si>
  <si>
    <t xml:space="preserve">01328 850000     </t>
  </si>
  <si>
    <t xml:space="preserve">01328 850001     </t>
  </si>
  <si>
    <t>Thurlow Nunn Wisbech</t>
  </si>
  <si>
    <t>Cromwell Road</t>
  </si>
  <si>
    <t>Wisbech</t>
  </si>
  <si>
    <t>PE14 0SF</t>
  </si>
  <si>
    <t xml:space="preserve">01945 428620     </t>
  </si>
  <si>
    <t xml:space="preserve">01945 428630     </t>
  </si>
  <si>
    <t>Allams of Epsom</t>
  </si>
  <si>
    <t>12 Felstead Road</t>
  </si>
  <si>
    <t>KT19 9AS</t>
  </si>
  <si>
    <t xml:space="preserve">01372 618020     </t>
  </si>
  <si>
    <t xml:space="preserve">01372 721364     </t>
  </si>
  <si>
    <t>Mr J F Allam</t>
  </si>
  <si>
    <t>Jeff</t>
  </si>
  <si>
    <t>W J King Bromley</t>
  </si>
  <si>
    <t>93-101 Bromley Common</t>
  </si>
  <si>
    <t>Bromley</t>
  </si>
  <si>
    <t>BR2 9RW</t>
  </si>
  <si>
    <t xml:space="preserve">020 8464 3456    </t>
  </si>
  <si>
    <t xml:space="preserve">020 8290 9313    </t>
  </si>
  <si>
    <t>Mr W J King</t>
  </si>
  <si>
    <t>Robins &amp; Day Chislehurst</t>
  </si>
  <si>
    <t>Perry Street</t>
  </si>
  <si>
    <t>Chislehurst</t>
  </si>
  <si>
    <t>BR7 6HB</t>
  </si>
  <si>
    <t xml:space="preserve">0208 308 4367    </t>
  </si>
  <si>
    <t xml:space="preserve">0208 302 5665    </t>
  </si>
  <si>
    <t>Robins &amp; Day Sevenoaks</t>
  </si>
  <si>
    <t>Mill Road</t>
  </si>
  <si>
    <t>Sevenoaks</t>
  </si>
  <si>
    <t>TN13 2UZ</t>
  </si>
  <si>
    <t xml:space="preserve">01732 447963     </t>
  </si>
  <si>
    <t xml:space="preserve">01732 450150     </t>
  </si>
  <si>
    <t>Robins &amp; Day Beckenham</t>
  </si>
  <si>
    <t>Chaffinch Business Park</t>
  </si>
  <si>
    <t>Beckenham</t>
  </si>
  <si>
    <t>BR3 4AA</t>
  </si>
  <si>
    <t xml:space="preserve">0208 3084377     </t>
  </si>
  <si>
    <t xml:space="preserve">0208 289 4069    </t>
  </si>
  <si>
    <t>Mr G Masters</t>
  </si>
  <si>
    <t>Graham</t>
  </si>
  <si>
    <t>Robins &amp; Day Heathrow</t>
  </si>
  <si>
    <t>The Roundabout</t>
  </si>
  <si>
    <t>Bedfont</t>
  </si>
  <si>
    <t>Middlesex</t>
  </si>
  <si>
    <t>TW14 8RY</t>
  </si>
  <si>
    <t xml:space="preserve">01784 773183     </t>
  </si>
  <si>
    <t xml:space="preserve">01784 259177     </t>
  </si>
  <si>
    <t>Mr L Edwards</t>
  </si>
  <si>
    <t>Lawrence</t>
  </si>
  <si>
    <t>Robins &amp; Day Kingston</t>
  </si>
  <si>
    <t>The Triangle</t>
  </si>
  <si>
    <t>Kingston upon Thames</t>
  </si>
  <si>
    <t>KT1 3RU</t>
  </si>
  <si>
    <t xml:space="preserve">0208 6339293     </t>
  </si>
  <si>
    <t xml:space="preserve">020 8410 6606    </t>
  </si>
  <si>
    <t>Robins &amp; Day Staples Corner</t>
  </si>
  <si>
    <t>North Circular Road</t>
  </si>
  <si>
    <t>West Hendon</t>
  </si>
  <si>
    <t>NW2 1LY</t>
  </si>
  <si>
    <t xml:space="preserve">0208 6041073     </t>
  </si>
  <si>
    <t xml:space="preserve">0208 8830 7050   </t>
  </si>
  <si>
    <t>Mr M Worsley</t>
  </si>
  <si>
    <t>Matt</t>
  </si>
  <si>
    <t>Robins &amp; Day Hayes</t>
  </si>
  <si>
    <t>235 Yeading Lane</t>
  </si>
  <si>
    <t>Hayes</t>
  </si>
  <si>
    <t>UB4 9AD</t>
  </si>
  <si>
    <t xml:space="preserve">0208 6339283     </t>
  </si>
  <si>
    <t xml:space="preserve">0208 836 3049    </t>
  </si>
  <si>
    <t>Mr P Dobson</t>
  </si>
  <si>
    <t>W J King Woolwich</t>
  </si>
  <si>
    <t>40 Artillery Place</t>
  </si>
  <si>
    <t>Woolwich</t>
  </si>
  <si>
    <t>SE18 4AB</t>
  </si>
  <si>
    <t xml:space="preserve">0208 854 8161    </t>
  </si>
  <si>
    <t xml:space="preserve">0208 317 3895    </t>
  </si>
  <si>
    <t>Mr W King</t>
  </si>
  <si>
    <t>William</t>
  </si>
  <si>
    <t>W J King Welling</t>
  </si>
  <si>
    <t>70-88 Park View Road</t>
  </si>
  <si>
    <t>Welling</t>
  </si>
  <si>
    <t>DA16 1SF</t>
  </si>
  <si>
    <t xml:space="preserve">0208 303 1234    </t>
  </si>
  <si>
    <t xml:space="preserve">0208 298 6433    </t>
  </si>
  <si>
    <t>W J King Bexleyheath</t>
  </si>
  <si>
    <t>162-164 Long Lane</t>
  </si>
  <si>
    <t>Bexleyheath</t>
  </si>
  <si>
    <t>DA7 5AQ</t>
  </si>
  <si>
    <t xml:space="preserve">0208 303 2299    </t>
  </si>
  <si>
    <t xml:space="preserve">0208 298 6841    </t>
  </si>
  <si>
    <t>Robins &amp; Day Wimbledon</t>
  </si>
  <si>
    <t>80 Plough Lane</t>
  </si>
  <si>
    <t>Wimbledon</t>
  </si>
  <si>
    <t>SW17 0BW</t>
  </si>
  <si>
    <t xml:space="preserve">0208 6059331     </t>
  </si>
  <si>
    <t xml:space="preserve">0208 605 9383    </t>
  </si>
  <si>
    <t>Robins &amp; Day Croydon</t>
  </si>
  <si>
    <t>15-21 Progress Way</t>
  </si>
  <si>
    <t>Croydon</t>
  </si>
  <si>
    <t>CR0 4XD</t>
  </si>
  <si>
    <t xml:space="preserve">0208 6041091     </t>
  </si>
  <si>
    <t xml:space="preserve">0208 604 1001    </t>
  </si>
  <si>
    <t>F G Barnes Maidstone</t>
  </si>
  <si>
    <t>Birchwood Road</t>
  </si>
  <si>
    <t>Maidstone</t>
  </si>
  <si>
    <t>ME15 9YF</t>
  </si>
  <si>
    <t xml:space="preserve">01622 755531     </t>
  </si>
  <si>
    <t xml:space="preserve">01622 759847     </t>
  </si>
  <si>
    <t>Mr C Roper</t>
  </si>
  <si>
    <t>Clay</t>
  </si>
  <si>
    <t>Monument Way</t>
  </si>
  <si>
    <t>Ashford</t>
  </si>
  <si>
    <t>TN24 0HB</t>
  </si>
  <si>
    <t xml:space="preserve">01233 504604     </t>
  </si>
  <si>
    <t xml:space="preserve">01233 503005     </t>
  </si>
  <si>
    <t>Mr S Linkin</t>
  </si>
  <si>
    <t>Stewart</t>
  </si>
  <si>
    <t>SLM Tunbridge Wells</t>
  </si>
  <si>
    <t>Dowding Way</t>
  </si>
  <si>
    <t>Tunbridge Wells</t>
  </si>
  <si>
    <t>TN2 3UY</t>
  </si>
  <si>
    <t xml:space="preserve">01892 597629     </t>
  </si>
  <si>
    <t xml:space="preserve">01892 500301     </t>
  </si>
  <si>
    <t>Mr T Kempner</t>
  </si>
  <si>
    <t>Drive Aldershot</t>
  </si>
  <si>
    <t>1 Lower Farnham Road</t>
  </si>
  <si>
    <t>Aldershot</t>
  </si>
  <si>
    <t>Hampshire</t>
  </si>
  <si>
    <t>GU12 4DZ</t>
  </si>
  <si>
    <t xml:space="preserve">01252 369200     </t>
  </si>
  <si>
    <t xml:space="preserve">01252 490795     </t>
  </si>
  <si>
    <t>Mr G Parfitt</t>
  </si>
  <si>
    <t>Greg</t>
  </si>
  <si>
    <t>F G Barnes &amp; Sons</t>
  </si>
  <si>
    <t>Slyfield Industrial Estate</t>
  </si>
  <si>
    <t>Guildford</t>
  </si>
  <si>
    <t>GU1 1RT</t>
  </si>
  <si>
    <t xml:space="preserve">01483 885885     </t>
  </si>
  <si>
    <t xml:space="preserve">01483 885888     </t>
  </si>
  <si>
    <t>Mr S Cox</t>
  </si>
  <si>
    <t>Peppard Road</t>
  </si>
  <si>
    <t>Reading</t>
  </si>
  <si>
    <t>Berkshire</t>
  </si>
  <si>
    <t>RG4 9RN</t>
  </si>
  <si>
    <t xml:space="preserve">0118 9721114     </t>
  </si>
  <si>
    <t xml:space="preserve">0118 9724755     </t>
  </si>
  <si>
    <t>Mr P Mullin</t>
  </si>
  <si>
    <t>Philip</t>
  </si>
  <si>
    <t>Beadles</t>
  </si>
  <si>
    <t>Unit 13 Wood Close</t>
  </si>
  <si>
    <t>ME20 7UB</t>
  </si>
  <si>
    <t xml:space="preserve">01622 616525     </t>
  </si>
  <si>
    <t xml:space="preserve">01622 716944     </t>
  </si>
  <si>
    <t>Mr C Birchall</t>
  </si>
  <si>
    <t>Perrys of Aylesbury</t>
  </si>
  <si>
    <t>Griffin Lane</t>
  </si>
  <si>
    <t>Aylesbury</t>
  </si>
  <si>
    <t>Buckinghamshire</t>
  </si>
  <si>
    <t>HP19 8BY</t>
  </si>
  <si>
    <t xml:space="preserve">01296 426162     </t>
  </si>
  <si>
    <t xml:space="preserve">01296 745276     </t>
  </si>
  <si>
    <t>Mr N Beevis</t>
  </si>
  <si>
    <t>Advance Motors Slough</t>
  </si>
  <si>
    <t>87-89 Farnham Road</t>
  </si>
  <si>
    <t>Slough</t>
  </si>
  <si>
    <t>SL1 4UN</t>
  </si>
  <si>
    <t xml:space="preserve">01753 744844     </t>
  </si>
  <si>
    <t xml:space="preserve">01753 744845     </t>
  </si>
  <si>
    <t>Ms A Moiseeva</t>
  </si>
  <si>
    <t>Angela</t>
  </si>
  <si>
    <t>Advance Motors Maidenhead</t>
  </si>
  <si>
    <t>Clivemont Road</t>
  </si>
  <si>
    <t>Maidenhead</t>
  </si>
  <si>
    <t>SL6 7BX</t>
  </si>
  <si>
    <t xml:space="preserve">01628 688050     </t>
  </si>
  <si>
    <t xml:space="preserve">01628 688051     </t>
  </si>
  <si>
    <t>Advance Motors Watford</t>
  </si>
  <si>
    <t>329 St Albans Road</t>
  </si>
  <si>
    <t>Watford</t>
  </si>
  <si>
    <t>WD24 6PL</t>
  </si>
  <si>
    <t>Advance High Wycombe</t>
  </si>
  <si>
    <t>500 London Road</t>
  </si>
  <si>
    <t>High Wycombe</t>
  </si>
  <si>
    <t>HP11 1LP</t>
  </si>
  <si>
    <t>Thurlow Nunn Norwich</t>
  </si>
  <si>
    <t>591 Hall Road</t>
  </si>
  <si>
    <t>Norwich</t>
  </si>
  <si>
    <t>NR4 6AJ</t>
  </si>
  <si>
    <t xml:space="preserve">01603 203040     </t>
  </si>
  <si>
    <t xml:space="preserve">01603 485197     </t>
  </si>
  <si>
    <t>Mr J Causton</t>
  </si>
  <si>
    <t>Jody</t>
  </si>
  <si>
    <t>Thurlow Nunn Holt</t>
  </si>
  <si>
    <t>33 - 35  Cromer Road</t>
  </si>
  <si>
    <t>Holt</t>
  </si>
  <si>
    <t>NR25 6EU</t>
  </si>
  <si>
    <t xml:space="preserve">01263 713206     </t>
  </si>
  <si>
    <t>Thurlow Nunn East Dereham</t>
  </si>
  <si>
    <t>Westfield Road</t>
  </si>
  <si>
    <t>East Dereham</t>
  </si>
  <si>
    <t>NR19 1DG</t>
  </si>
  <si>
    <t xml:space="preserve">01362 697044     </t>
  </si>
  <si>
    <t>Yeomans Littlehampton</t>
  </si>
  <si>
    <t>Horsham Road</t>
  </si>
  <si>
    <t>Littlehampton</t>
  </si>
  <si>
    <t>BN17 6DN</t>
  </si>
  <si>
    <t>Mr A Hill</t>
  </si>
  <si>
    <t>138 - 166 Trafalgar Road</t>
  </si>
  <si>
    <t>Portslade</t>
  </si>
  <si>
    <t>East Sussex</t>
  </si>
  <si>
    <t>BN41 1GU</t>
  </si>
  <si>
    <t xml:space="preserve">01273 974607     </t>
  </si>
  <si>
    <t>Mr T Meadows</t>
  </si>
  <si>
    <t>Southdownview Way</t>
  </si>
  <si>
    <t>Worthing</t>
  </si>
  <si>
    <t>BN14 8NL</t>
  </si>
  <si>
    <t xml:space="preserve">01903 444106     </t>
  </si>
  <si>
    <t xml:space="preserve">01903 231168     </t>
  </si>
  <si>
    <t>Mr A Steele</t>
  </si>
  <si>
    <t>Alan</t>
  </si>
  <si>
    <t>Thurlow Nunn Luton</t>
  </si>
  <si>
    <t>Kimpton Road</t>
  </si>
  <si>
    <t>Luton</t>
  </si>
  <si>
    <t>LU2 0TB</t>
  </si>
  <si>
    <t>CLHM-XA-</t>
  </si>
  <si>
    <t xml:space="preserve">01582 454666     </t>
  </si>
  <si>
    <t xml:space="preserve">01582 891155     </t>
  </si>
  <si>
    <t>Thurlow Nunn Dunstable</t>
  </si>
  <si>
    <t>174-188 High Street South</t>
  </si>
  <si>
    <t>Dunstable</t>
  </si>
  <si>
    <t>LU6 3HS</t>
  </si>
  <si>
    <t xml:space="preserve">01582 853089     </t>
  </si>
  <si>
    <t>Cavendish Bridge</t>
  </si>
  <si>
    <t>Eastbourne</t>
  </si>
  <si>
    <t>BN21 3SE</t>
  </si>
  <si>
    <t xml:space="preserve">01323 720681     </t>
  </si>
  <si>
    <t xml:space="preserve">01323 738504     </t>
  </si>
  <si>
    <t>Mr M Lambird</t>
  </si>
  <si>
    <t>EMC Uckfield</t>
  </si>
  <si>
    <t>Bellbrook Industrial Estate</t>
  </si>
  <si>
    <t>Uckfield</t>
  </si>
  <si>
    <t>TN22 1QL</t>
  </si>
  <si>
    <t xml:space="preserve">01825 700500     </t>
  </si>
  <si>
    <t xml:space="preserve">01435 869430     </t>
  </si>
  <si>
    <t>W J King Dartford</t>
  </si>
  <si>
    <t>581-597 Princes Road</t>
  </si>
  <si>
    <t>Dartford</t>
  </si>
  <si>
    <t>DA2 6EA</t>
  </si>
  <si>
    <t xml:space="preserve">01322 227581     </t>
  </si>
  <si>
    <t xml:space="preserve">01322 294123     </t>
  </si>
  <si>
    <t>W J King Rochester</t>
  </si>
  <si>
    <t>Maritime Close</t>
  </si>
  <si>
    <t>Rochester</t>
  </si>
  <si>
    <t>ME2 4DJ</t>
  </si>
  <si>
    <t xml:space="preserve">01634 723723     </t>
  </si>
  <si>
    <t xml:space="preserve">01634 723722     </t>
  </si>
  <si>
    <t>W J King Gravesend</t>
  </si>
  <si>
    <t>Overcliffe</t>
  </si>
  <si>
    <t>Gravesend</t>
  </si>
  <si>
    <t>DA11 0EJ</t>
  </si>
  <si>
    <t xml:space="preserve">01474 565656     </t>
  </si>
  <si>
    <t xml:space="preserve">01474 332409     </t>
  </si>
  <si>
    <t>W J King Farningham</t>
  </si>
  <si>
    <t>Farningham Service Station</t>
  </si>
  <si>
    <t>Farningham</t>
  </si>
  <si>
    <t>DA4 0DX</t>
  </si>
  <si>
    <t xml:space="preserve">01322 862366     </t>
  </si>
  <si>
    <t xml:space="preserve">01322 420010     </t>
  </si>
  <si>
    <t>SLM St Leonards</t>
  </si>
  <si>
    <t>2 John Macadam Way</t>
  </si>
  <si>
    <t>St Leonards On Sea</t>
  </si>
  <si>
    <t>TN37 7SQ</t>
  </si>
  <si>
    <t xml:space="preserve">01424 755855     </t>
  </si>
  <si>
    <t xml:space="preserve">01424 755722     </t>
  </si>
  <si>
    <t>Thurlow Nunn Milton Keynes</t>
  </si>
  <si>
    <t>1 Elmswell Gate</t>
  </si>
  <si>
    <t>Milton Keynes</t>
  </si>
  <si>
    <t>MK17 8US</t>
  </si>
  <si>
    <t>CLHA--</t>
  </si>
  <si>
    <t xml:space="preserve">01908 870222     </t>
  </si>
  <si>
    <t xml:space="preserve">01908 410229     </t>
  </si>
  <si>
    <t>Burton Brothers</t>
  </si>
  <si>
    <t>Bury Road</t>
  </si>
  <si>
    <t>Ramsey</t>
  </si>
  <si>
    <t>PE26 1NE</t>
  </si>
  <si>
    <t xml:space="preserve">01487 813545     </t>
  </si>
  <si>
    <t xml:space="preserve">01487 815561     </t>
  </si>
  <si>
    <t>Mr N Martin</t>
  </si>
  <si>
    <t>Tony Levoi</t>
  </si>
  <si>
    <t>Lakeside Autopark</t>
  </si>
  <si>
    <t>West Thurrock Grays</t>
  </si>
  <si>
    <t>RM20 3WE</t>
  </si>
  <si>
    <t xml:space="preserve">01708 681800     </t>
  </si>
  <si>
    <t xml:space="preserve">01708 860849     </t>
  </si>
  <si>
    <t>Mr S Dayes</t>
  </si>
  <si>
    <t>144 London Road</t>
  </si>
  <si>
    <t>Romford</t>
  </si>
  <si>
    <t>RM7 9QL</t>
  </si>
  <si>
    <t xml:space="preserve">01708 722311     </t>
  </si>
  <si>
    <t xml:space="preserve">01708 727080     </t>
  </si>
  <si>
    <t>Arnold Clark Dundee</t>
  </si>
  <si>
    <t>East Dock Street</t>
  </si>
  <si>
    <t>Dundee</t>
  </si>
  <si>
    <t>Tayside</t>
  </si>
  <si>
    <t>DD1 3HB</t>
  </si>
  <si>
    <t xml:space="preserve">01382 599845     </t>
  </si>
  <si>
    <t xml:space="preserve">01382 203845     </t>
  </si>
  <si>
    <t>Mr M Kroesen</t>
  </si>
  <si>
    <t>Arnold Clark Paisley</t>
  </si>
  <si>
    <t>Phoenix Retail Park</t>
  </si>
  <si>
    <t>Paisley</t>
  </si>
  <si>
    <t>Renfrewshire</t>
  </si>
  <si>
    <t>PA1 2BH</t>
  </si>
  <si>
    <t xml:space="preserve">0141 309 9867    </t>
  </si>
  <si>
    <t xml:space="preserve">0141 848 6677    </t>
  </si>
  <si>
    <t>Mr W O'Hear</t>
  </si>
  <si>
    <t>Willie</t>
  </si>
  <si>
    <t>Arnold Clark Greenock</t>
  </si>
  <si>
    <t>9-15 Port Glasgow Road</t>
  </si>
  <si>
    <t>Greenock</t>
  </si>
  <si>
    <t>Strathclyde</t>
  </si>
  <si>
    <t>PA15 2UD</t>
  </si>
  <si>
    <t xml:space="preserve">01475 503281     </t>
  </si>
  <si>
    <t xml:space="preserve">01475 744161     </t>
  </si>
  <si>
    <t>Mr R Gourlay</t>
  </si>
  <si>
    <t>Robert</t>
  </si>
  <si>
    <t>Arnold Clark Glasgow (Hamilton Road)</t>
  </si>
  <si>
    <t>55 Hamilton Road</t>
  </si>
  <si>
    <t>Glasgow</t>
  </si>
  <si>
    <t>G32 9QQ</t>
  </si>
  <si>
    <t xml:space="preserve">01413 059849     </t>
  </si>
  <si>
    <t xml:space="preserve">01417 784831     </t>
  </si>
  <si>
    <t>Mr J Dunn</t>
  </si>
  <si>
    <t>Arnold Clark Glasgow (Lenzie)</t>
  </si>
  <si>
    <t>63-69 Auchinloch Road</t>
  </si>
  <si>
    <t>G66 5EZ</t>
  </si>
  <si>
    <t xml:space="preserve">01413 099859     </t>
  </si>
  <si>
    <t xml:space="preserve">01417 751631     </t>
  </si>
  <si>
    <t>Fiskens of Forfar</t>
  </si>
  <si>
    <t>Queenswell Road</t>
  </si>
  <si>
    <t>Forfar</t>
  </si>
  <si>
    <t>Angus</t>
  </si>
  <si>
    <t>DD8 3HZ</t>
  </si>
  <si>
    <t xml:space="preserve">01307 465914     </t>
  </si>
  <si>
    <t xml:space="preserve">01307 468840     </t>
  </si>
  <si>
    <t>Mrs V Fisken</t>
  </si>
  <si>
    <t>Vivian</t>
  </si>
  <si>
    <t>Autovision Inverness</t>
  </si>
  <si>
    <t>40 Harbour Road</t>
  </si>
  <si>
    <t>Inverness</t>
  </si>
  <si>
    <t>Highland</t>
  </si>
  <si>
    <t>IV1 1LY</t>
  </si>
  <si>
    <t xml:space="preserve">01463 251500     </t>
  </si>
  <si>
    <t xml:space="preserve">01463 710772     </t>
  </si>
  <si>
    <t>Mr A McKenzie</t>
  </si>
  <si>
    <t>Arnold Clark Stirling</t>
  </si>
  <si>
    <t>117-125 Glasgow Road</t>
  </si>
  <si>
    <t>Stirling</t>
  </si>
  <si>
    <t>Stirlingshire</t>
  </si>
  <si>
    <t>FK7 0PG</t>
  </si>
  <si>
    <t xml:space="preserve">01786 289824     </t>
  </si>
  <si>
    <t xml:space="preserve">01786 815876     </t>
  </si>
  <si>
    <t>Mr L Mc Llhiney</t>
  </si>
  <si>
    <t>Lewis</t>
  </si>
  <si>
    <t>Arnold Clark Alloa</t>
  </si>
  <si>
    <t>Hallpark Whins Road</t>
  </si>
  <si>
    <t>Alloa</t>
  </si>
  <si>
    <t>Clackmannanshire</t>
  </si>
  <si>
    <t>FK10 3NA</t>
  </si>
  <si>
    <t xml:space="preserve">0844 847 4160    </t>
  </si>
  <si>
    <t xml:space="preserve">01259 722088     </t>
  </si>
  <si>
    <t>Mr L Stewart</t>
  </si>
  <si>
    <t>Louis</t>
  </si>
  <si>
    <t>North Road</t>
  </si>
  <si>
    <t>Lerwick</t>
  </si>
  <si>
    <t>Shetland</t>
  </si>
  <si>
    <t>ZE1 0PQ</t>
  </si>
  <si>
    <t xml:space="preserve">01595 690690     </t>
  </si>
  <si>
    <t xml:space="preserve">01595 690590     </t>
  </si>
  <si>
    <t>Mr J W Manson</t>
  </si>
  <si>
    <t>Jim</t>
  </si>
  <si>
    <t>Bristol Street Motors Carlisle</t>
  </si>
  <si>
    <t>Parkhouse Road</t>
  </si>
  <si>
    <t>Carlisle</t>
  </si>
  <si>
    <t>CA3 0GW</t>
  </si>
  <si>
    <t xml:space="preserve">0330 096 0549    </t>
  </si>
  <si>
    <t xml:space="preserve">01228 512578     </t>
  </si>
  <si>
    <t>Mr D Brown</t>
  </si>
  <si>
    <t>Laurieston Road</t>
  </si>
  <si>
    <t>Falkirk</t>
  </si>
  <si>
    <t>FK3 8XX</t>
  </si>
  <si>
    <t xml:space="preserve">01324 673300     </t>
  </si>
  <si>
    <t xml:space="preserve">01324 673309     </t>
  </si>
  <si>
    <t>Mr I Bolton</t>
  </si>
  <si>
    <t>1 Victoria East Road</t>
  </si>
  <si>
    <t>Kilmarnock</t>
  </si>
  <si>
    <t>East Ayrshire</t>
  </si>
  <si>
    <t>KA1 3XJ</t>
  </si>
  <si>
    <t xml:space="preserve">01563 575500     </t>
  </si>
  <si>
    <t xml:space="preserve">01563 575509     </t>
  </si>
  <si>
    <t>Mr D Gibson</t>
  </si>
  <si>
    <t>Derek</t>
  </si>
  <si>
    <t>Regency Car Sales</t>
  </si>
  <si>
    <t>119 High Street</t>
  </si>
  <si>
    <t>Buckie</t>
  </si>
  <si>
    <t>Banffshire</t>
  </si>
  <si>
    <t>AB56 4DX</t>
  </si>
  <si>
    <t xml:space="preserve">01542 833050     </t>
  </si>
  <si>
    <t xml:space="preserve">01542 832225     </t>
  </si>
  <si>
    <t>Mr C S Milne</t>
  </si>
  <si>
    <t>Charles</t>
  </si>
  <si>
    <t>Linkwood Place</t>
  </si>
  <si>
    <t>Elgin</t>
  </si>
  <si>
    <t>Morayshire</t>
  </si>
  <si>
    <t>IV30 1HZ</t>
  </si>
  <si>
    <t xml:space="preserve">01343 551552     </t>
  </si>
  <si>
    <t xml:space="preserve">01343 551553     </t>
  </si>
  <si>
    <t>Mackays of Dingwall</t>
  </si>
  <si>
    <t>Strathpeffer Road</t>
  </si>
  <si>
    <t>Dingwall</t>
  </si>
  <si>
    <t>Highlands</t>
  </si>
  <si>
    <t>IV15 9QF</t>
  </si>
  <si>
    <t xml:space="preserve">01349  869100    </t>
  </si>
  <si>
    <t xml:space="preserve">01349  862088    </t>
  </si>
  <si>
    <t>Mr M Mackay</t>
  </si>
  <si>
    <t>Muir</t>
  </si>
  <si>
    <t>Peter Vardy Aberdeen</t>
  </si>
  <si>
    <t>Lang Stracht</t>
  </si>
  <si>
    <t>Aberdeen</t>
  </si>
  <si>
    <t>Grampian</t>
  </si>
  <si>
    <t>AB16 6LA</t>
  </si>
  <si>
    <t xml:space="preserve">01224 684848     </t>
  </si>
  <si>
    <t xml:space="preserve">01224 685558     </t>
  </si>
  <si>
    <t>Mr J Donson</t>
  </si>
  <si>
    <t>Evans Halshaw Edinburgh</t>
  </si>
  <si>
    <t>2 Cultins Road Off Calder Road</t>
  </si>
  <si>
    <t>Edinburgh</t>
  </si>
  <si>
    <t>Lothian</t>
  </si>
  <si>
    <t>EH11 4DL</t>
  </si>
  <si>
    <t xml:space="preserve">0131 453 4411    </t>
  </si>
  <si>
    <t xml:space="preserve">0131 453 1166    </t>
  </si>
  <si>
    <t>Mr D Duguid</t>
  </si>
  <si>
    <t>Mitchelston Industrial Estate</t>
  </si>
  <si>
    <t>Kirkcaldy</t>
  </si>
  <si>
    <t>Fife</t>
  </si>
  <si>
    <t>KY1 3LT</t>
  </si>
  <si>
    <t xml:space="preserve">01592 567700     </t>
  </si>
  <si>
    <t xml:space="preserve">01592 567616     </t>
  </si>
  <si>
    <t>Mr K Parkinson</t>
  </si>
  <si>
    <t>Kevin</t>
  </si>
  <si>
    <t>Peter Vardy Dunfermline</t>
  </si>
  <si>
    <t>1 Harbour Way</t>
  </si>
  <si>
    <t>Dalgety Bay</t>
  </si>
  <si>
    <t>KY11 9HH</t>
  </si>
  <si>
    <t xml:space="preserve">01383 821100     </t>
  </si>
  <si>
    <t>Burn Road</t>
  </si>
  <si>
    <t>Hartlepool</t>
  </si>
  <si>
    <t>TS24 7LD</t>
  </si>
  <si>
    <t xml:space="preserve">01429 241300     </t>
  </si>
  <si>
    <t xml:space="preserve">01429 702949     </t>
  </si>
  <si>
    <t>Mr J Palmer</t>
  </si>
  <si>
    <t>Joe</t>
  </si>
  <si>
    <t>Stirling Road</t>
  </si>
  <si>
    <t>Milton</t>
  </si>
  <si>
    <t>Dumbarton</t>
  </si>
  <si>
    <t>G82 2TB</t>
  </si>
  <si>
    <t xml:space="preserve">01389 762465     </t>
  </si>
  <si>
    <t xml:space="preserve">01389 763330     </t>
  </si>
  <si>
    <t>Mr D Lindsay</t>
  </si>
  <si>
    <t>Damon</t>
  </si>
  <si>
    <t>Blackhouse Circle</t>
  </si>
  <si>
    <t>Peterhead</t>
  </si>
  <si>
    <t>Aberdeenshire</t>
  </si>
  <si>
    <t>AB42 1BN</t>
  </si>
  <si>
    <t xml:space="preserve">01779 479777     </t>
  </si>
  <si>
    <t xml:space="preserve">01779 477731     </t>
  </si>
  <si>
    <t>Mr C Antczak</t>
  </si>
  <si>
    <t>Arnold Clark Glasgow (Pollokshaws Road)</t>
  </si>
  <si>
    <t>640 Pollokshaws Road</t>
  </si>
  <si>
    <t>G41 2QF</t>
  </si>
  <si>
    <t xml:space="preserve">0141 309 9450    </t>
  </si>
  <si>
    <t xml:space="preserve">0141 422 1080    </t>
  </si>
  <si>
    <t>Mr J Stokoe</t>
  </si>
  <si>
    <t>Arnold Clark Glasgow (Kilbirnie Street)</t>
  </si>
  <si>
    <t>149 Kilbirnie Street</t>
  </si>
  <si>
    <t>G5 8JH</t>
  </si>
  <si>
    <t>-LH-----</t>
  </si>
  <si>
    <t xml:space="preserve">0141 429 5123    </t>
  </si>
  <si>
    <t xml:space="preserve">0141 271 7441    </t>
  </si>
  <si>
    <t>Arnold Clark Livingston</t>
  </si>
  <si>
    <t>Carmondean Centre</t>
  </si>
  <si>
    <t>Livingston</t>
  </si>
  <si>
    <t>West Lothian</t>
  </si>
  <si>
    <t>EH54 8PT</t>
  </si>
  <si>
    <t xml:space="preserve">01506 529427     </t>
  </si>
  <si>
    <t xml:space="preserve">01506 437361     </t>
  </si>
  <si>
    <t>Mr M Curran</t>
  </si>
  <si>
    <t>Arnold Clark West Calder</t>
  </si>
  <si>
    <t>Main Street</t>
  </si>
  <si>
    <t>West Calder</t>
  </si>
  <si>
    <t>EH55 8AD</t>
  </si>
  <si>
    <t xml:space="preserve">01506 871297     </t>
  </si>
  <si>
    <t>Ormlie Garage</t>
  </si>
  <si>
    <t>7D Ormlie Industrial Estate</t>
  </si>
  <si>
    <t>Thurso</t>
  </si>
  <si>
    <t>Caithness</t>
  </si>
  <si>
    <t>KW14 7QU</t>
  </si>
  <si>
    <t xml:space="preserve">01847 891010     </t>
  </si>
  <si>
    <t xml:space="preserve">01847 891002     </t>
  </si>
  <si>
    <t>Mr J Smith</t>
  </si>
  <si>
    <t>Marness Garage</t>
  </si>
  <si>
    <t>St Ola</t>
  </si>
  <si>
    <t>Kirkwall</t>
  </si>
  <si>
    <t>Orkney</t>
  </si>
  <si>
    <t>KW15 1SF</t>
  </si>
  <si>
    <t xml:space="preserve">01856 874462     </t>
  </si>
  <si>
    <t xml:space="preserve">01856 871900     </t>
  </si>
  <si>
    <t>Mr J Dearness</t>
  </si>
  <si>
    <t>Kerr &amp; Smith  Cumnock</t>
  </si>
  <si>
    <t>Riverside Garage</t>
  </si>
  <si>
    <t>Cumnock</t>
  </si>
  <si>
    <t>East Ayshire</t>
  </si>
  <si>
    <t>KA18 1BJ</t>
  </si>
  <si>
    <t xml:space="preserve">01290 422440     </t>
  </si>
  <si>
    <t>Mr W Smith</t>
  </si>
  <si>
    <t>Peter Vardy Perth</t>
  </si>
  <si>
    <t>172 Dunkeld Road</t>
  </si>
  <si>
    <t>Perth</t>
  </si>
  <si>
    <t>PH1 3AA</t>
  </si>
  <si>
    <t xml:space="preserve">01738 565758     </t>
  </si>
  <si>
    <t xml:space="preserve">01738 565756     </t>
  </si>
  <si>
    <t>Mr J McGregor</t>
  </si>
  <si>
    <t>13 Freeman Way</t>
  </si>
  <si>
    <t>Ashington</t>
  </si>
  <si>
    <t>NE63 0YB</t>
  </si>
  <si>
    <t xml:space="preserve">01670 813191     </t>
  </si>
  <si>
    <t xml:space="preserve">01670 854412     </t>
  </si>
  <si>
    <t>James Haugh (Dumfries)</t>
  </si>
  <si>
    <t>2 St Marys Street</t>
  </si>
  <si>
    <t>Dumfries</t>
  </si>
  <si>
    <t>Dumfries &amp; Galloway</t>
  </si>
  <si>
    <t>DG1 1HD</t>
  </si>
  <si>
    <t xml:space="preserve">01387 255291     </t>
  </si>
  <si>
    <t xml:space="preserve">01387 269182     </t>
  </si>
  <si>
    <t>Mr R Haugh</t>
  </si>
  <si>
    <t>Dobies Business Park</t>
  </si>
  <si>
    <t>Workington</t>
  </si>
  <si>
    <t>CA14 4HX</t>
  </si>
  <si>
    <t xml:space="preserve">0843 320 6370    </t>
  </si>
  <si>
    <t xml:space="preserve">01900 603605     </t>
  </si>
  <si>
    <t>Mr W Dobie</t>
  </si>
  <si>
    <t>Bill</t>
  </si>
  <si>
    <t>New York Road</t>
  </si>
  <si>
    <t>Newcastle</t>
  </si>
  <si>
    <t>NE27 0TS</t>
  </si>
  <si>
    <t xml:space="preserve">0191 2597200     </t>
  </si>
  <si>
    <t xml:space="preserve">0191 2597209     </t>
  </si>
  <si>
    <t>Mr D Banks</t>
  </si>
  <si>
    <t>Manor Walks Forum Way</t>
  </si>
  <si>
    <t>Cramlington</t>
  </si>
  <si>
    <t>NE23 6YD</t>
  </si>
  <si>
    <t xml:space="preserve">01670 591300     </t>
  </si>
  <si>
    <t xml:space="preserve">01670 825244     </t>
  </si>
  <si>
    <t>Mr G Sayers</t>
  </si>
  <si>
    <t>Bristol Street Motors Newcastle</t>
  </si>
  <si>
    <t>2 City West Business Park</t>
  </si>
  <si>
    <t>Newcastle-upon-Tyne</t>
  </si>
  <si>
    <t>NE4 7DF</t>
  </si>
  <si>
    <t>CLH--XA-</t>
  </si>
  <si>
    <t xml:space="preserve">0330 096 0559    </t>
  </si>
  <si>
    <t xml:space="preserve">0191 298 6401    </t>
  </si>
  <si>
    <t>Mr L Fenwick</t>
  </si>
  <si>
    <t>Liam</t>
  </si>
  <si>
    <t>Bristol Street Motors Hexham</t>
  </si>
  <si>
    <t>Alemouth Road</t>
  </si>
  <si>
    <t>Hexham</t>
  </si>
  <si>
    <t>NE46 3PJ</t>
  </si>
  <si>
    <t xml:space="preserve">0330 096 0554    </t>
  </si>
  <si>
    <t xml:space="preserve">01434 600019     </t>
  </si>
  <si>
    <t>Mr G Bracken</t>
  </si>
  <si>
    <t>Bristol Street Motors Sunderland</t>
  </si>
  <si>
    <t>Alexandra Avenue</t>
  </si>
  <si>
    <t>Sunderland</t>
  </si>
  <si>
    <t>SR5 2TB</t>
  </si>
  <si>
    <t xml:space="preserve">0330 096 0561    </t>
  </si>
  <si>
    <t xml:space="preserve">0191 537 0301    </t>
  </si>
  <si>
    <t>Mr J Singh</t>
  </si>
  <si>
    <t>Jass</t>
  </si>
  <si>
    <t>A1 Trunk Road</t>
  </si>
  <si>
    <t>Redcar</t>
  </si>
  <si>
    <t>TS10 5BW</t>
  </si>
  <si>
    <t xml:space="preserve">01642 486161     </t>
  </si>
  <si>
    <t xml:space="preserve">01642 906419     </t>
  </si>
  <si>
    <t>Mr P Pritchard</t>
  </si>
  <si>
    <t>Chesnut Street</t>
  </si>
  <si>
    <t>Darlington</t>
  </si>
  <si>
    <t>DL1 1RJ</t>
  </si>
  <si>
    <t xml:space="preserve">01325 466155     </t>
  </si>
  <si>
    <t>Mr J Parkin</t>
  </si>
  <si>
    <t>Standard Way</t>
  </si>
  <si>
    <t>Northallerton</t>
  </si>
  <si>
    <t>DL6 2XA</t>
  </si>
  <si>
    <t xml:space="preserve">01609 773770     </t>
  </si>
  <si>
    <t>Mr M Hildreth</t>
  </si>
  <si>
    <t>Drive Stockton on Tees</t>
  </si>
  <si>
    <t>Concorde Way</t>
  </si>
  <si>
    <t>Stockton on Tees</t>
  </si>
  <si>
    <t>TS18 3SB</t>
  </si>
  <si>
    <t xml:space="preserve">01642 633333     </t>
  </si>
  <si>
    <t>Mr C Shutt</t>
  </si>
  <si>
    <t>Allison Motors</t>
  </si>
  <si>
    <t>South Street</t>
  </si>
  <si>
    <t>Port William</t>
  </si>
  <si>
    <t>Wigtownshire</t>
  </si>
  <si>
    <t>DG8 9SG</t>
  </si>
  <si>
    <t xml:space="preserve">01988 700277     </t>
  </si>
  <si>
    <t xml:space="preserve">01988 700247     </t>
  </si>
  <si>
    <t>Mrs J Purves</t>
  </si>
  <si>
    <t>Julie</t>
  </si>
  <si>
    <t>Lava's Garage</t>
  </si>
  <si>
    <t>Marybank</t>
  </si>
  <si>
    <t>Stornoway</t>
  </si>
  <si>
    <t>Isle of Lewis</t>
  </si>
  <si>
    <t>HS2 0DF</t>
  </si>
  <si>
    <t xml:space="preserve">01851 702326     </t>
  </si>
  <si>
    <t xml:space="preserve">01851 706333     </t>
  </si>
  <si>
    <t>Mr I MacLeod</t>
  </si>
  <si>
    <t>Arnold Clark Glasgow (Garscube Road)</t>
  </si>
  <si>
    <t>531 Garscube Road</t>
  </si>
  <si>
    <t>G20 7LD</t>
  </si>
  <si>
    <t xml:space="preserve">0141 309 9570    </t>
  </si>
  <si>
    <t xml:space="preserve">0141 332 9246    </t>
  </si>
  <si>
    <t>Mr C Minnes</t>
  </si>
  <si>
    <t>Craig</t>
  </si>
  <si>
    <t>Peter Vardy Edinburgh</t>
  </si>
  <si>
    <t>24 Seafield Road East</t>
  </si>
  <si>
    <t>EH15 1ED</t>
  </si>
  <si>
    <t xml:space="preserve">0131 669 6111    </t>
  </si>
  <si>
    <t xml:space="preserve">0131 527 2996    </t>
  </si>
  <si>
    <t>Mr M McGowan</t>
  </si>
  <si>
    <t>West End Garage</t>
  </si>
  <si>
    <t>Haddington</t>
  </si>
  <si>
    <t>East Lothian</t>
  </si>
  <si>
    <t>EH41 3AJ</t>
  </si>
  <si>
    <t xml:space="preserve">01620 822969     </t>
  </si>
  <si>
    <t>Victoria Road</t>
  </si>
  <si>
    <t>Brora</t>
  </si>
  <si>
    <t>Sutherland</t>
  </si>
  <si>
    <t>KW9 6QN</t>
  </si>
  <si>
    <t xml:space="preserve">01408 621721     </t>
  </si>
  <si>
    <t xml:space="preserve">01408 622127     </t>
  </si>
  <si>
    <t>Mr T Sutherland</t>
  </si>
  <si>
    <t>Tom</t>
  </si>
  <si>
    <t>Arnold Clark East Kilbride</t>
  </si>
  <si>
    <t>3 Braeview Place</t>
  </si>
  <si>
    <t>East Kilbride</t>
  </si>
  <si>
    <t>G74 3XH</t>
  </si>
  <si>
    <t>CL-----</t>
  </si>
  <si>
    <t xml:space="preserve">01355 271300     </t>
  </si>
  <si>
    <t xml:space="preserve">01355 271309     </t>
  </si>
  <si>
    <t>Mr D Bell</t>
  </si>
  <si>
    <t>Arnold Clark Milngavie</t>
  </si>
  <si>
    <t>Glasgow Road</t>
  </si>
  <si>
    <t>G62 6JP</t>
  </si>
  <si>
    <t xml:space="preserve">0141 956 1126    </t>
  </si>
  <si>
    <t xml:space="preserve">0141 953 3100    </t>
  </si>
  <si>
    <t>Arnold Clark Ayr</t>
  </si>
  <si>
    <t>196 Prestwick Road</t>
  </si>
  <si>
    <t>Ayr</t>
  </si>
  <si>
    <t>South Ayrshire</t>
  </si>
  <si>
    <t>KA8 8NP</t>
  </si>
  <si>
    <t xml:space="preserve">01292 518491     </t>
  </si>
  <si>
    <t xml:space="preserve">01292 289966     </t>
  </si>
  <si>
    <t>Mr R Arthur</t>
  </si>
  <si>
    <t>Ross</t>
  </si>
  <si>
    <t>91/99 Airbles Road</t>
  </si>
  <si>
    <t>Motherwell</t>
  </si>
  <si>
    <t>ML1 2TH</t>
  </si>
  <si>
    <t xml:space="preserve">01698 262050     </t>
  </si>
  <si>
    <t xml:space="preserve">01698 026859     </t>
  </si>
  <si>
    <t>Mr S Reid</t>
  </si>
  <si>
    <t>Arnold Clark Glenrothes</t>
  </si>
  <si>
    <t>1 Blackwood Road</t>
  </si>
  <si>
    <t>Glenrothes</t>
  </si>
  <si>
    <t>KY7 4NP</t>
  </si>
  <si>
    <t xml:space="preserve">01592 664130     </t>
  </si>
  <si>
    <t xml:space="preserve">01592 779136     </t>
  </si>
  <si>
    <t>Mr C Craig</t>
  </si>
  <si>
    <t>Stevenson</t>
  </si>
  <si>
    <t>Borve</t>
  </si>
  <si>
    <t>Isle of Skye</t>
  </si>
  <si>
    <t>IV51 9PE</t>
  </si>
  <si>
    <t xml:space="preserve">01470 532264     </t>
  </si>
  <si>
    <t>Mr S Smith</t>
  </si>
  <si>
    <t>Stephen</t>
  </si>
  <si>
    <t>St James Square</t>
  </si>
  <si>
    <t>Gateshead</t>
  </si>
  <si>
    <t>NE8 3RG</t>
  </si>
  <si>
    <t xml:space="preserve">0191 477 8595    </t>
  </si>
  <si>
    <t xml:space="preserve">0191 477 5298    </t>
  </si>
  <si>
    <t>Mr M Gardner</t>
  </si>
  <si>
    <t>Bridge Street</t>
  </si>
  <si>
    <t>Blaydon</t>
  </si>
  <si>
    <t>NE21 4JJ</t>
  </si>
  <si>
    <t xml:space="preserve">0191 499 2200    </t>
  </si>
  <si>
    <t xml:space="preserve">0191 4149110     </t>
  </si>
  <si>
    <t>Mr L Wilkinson</t>
  </si>
  <si>
    <t>Arnold Clark Morecambe</t>
  </si>
  <si>
    <t>Middlegate</t>
  </si>
  <si>
    <t>Morecambe</t>
  </si>
  <si>
    <t>LA3 3BN</t>
  </si>
  <si>
    <t xml:space="preserve">01524 64949      </t>
  </si>
  <si>
    <t xml:space="preserve">01524 63345      </t>
  </si>
  <si>
    <t>Mr D Butterley</t>
  </si>
  <si>
    <t>Arnold Clark Kendal</t>
  </si>
  <si>
    <t>Mintsfleet Road</t>
  </si>
  <si>
    <t>Kendal</t>
  </si>
  <si>
    <t>LA9 6NN</t>
  </si>
  <si>
    <t xml:space="preserve">01539 871550     </t>
  </si>
  <si>
    <t>Ballyrobert</t>
  </si>
  <si>
    <t>402 Belfast Road</t>
  </si>
  <si>
    <t>Bangor</t>
  </si>
  <si>
    <t>County Down</t>
  </si>
  <si>
    <t>BT19 1UE</t>
  </si>
  <si>
    <t xml:space="preserve">028 9185 2262    </t>
  </si>
  <si>
    <t xml:space="preserve">028 9185 2707    </t>
  </si>
  <si>
    <t>Mr R J Lyle Jnr</t>
  </si>
  <si>
    <t>C R Morrow</t>
  </si>
  <si>
    <t>109 Millvale Road</t>
  </si>
  <si>
    <t>Newry</t>
  </si>
  <si>
    <t>County Armagh</t>
  </si>
  <si>
    <t>BT35 7NB</t>
  </si>
  <si>
    <t xml:space="preserve">028 3083 0525    </t>
  </si>
  <si>
    <t xml:space="preserve">028 3083 8964    </t>
  </si>
  <si>
    <t>Mr G Morrow</t>
  </si>
  <si>
    <t>Townparks Car Sales</t>
  </si>
  <si>
    <t>Springfarm Industrial Estate</t>
  </si>
  <si>
    <t>Antrim</t>
  </si>
  <si>
    <t>County Antrim</t>
  </si>
  <si>
    <t>BT41 4NZ</t>
  </si>
  <si>
    <t xml:space="preserve">028 9446 2506    </t>
  </si>
  <si>
    <t xml:space="preserve">028 9446 8704    </t>
  </si>
  <si>
    <t>Mrs C Elliott</t>
  </si>
  <si>
    <t>Carolyn</t>
  </si>
  <si>
    <t>22 Tempo Road</t>
  </si>
  <si>
    <t>Enniskillen</t>
  </si>
  <si>
    <t>County Fermanagh</t>
  </si>
  <si>
    <t>BT74 6HR</t>
  </si>
  <si>
    <t xml:space="preserve">028 6632 4366    </t>
  </si>
  <si>
    <t xml:space="preserve">028 6632 5209    </t>
  </si>
  <si>
    <t>Mr D Dolan</t>
  </si>
  <si>
    <t>Dessie</t>
  </si>
  <si>
    <t>Charles Hurst Portadown</t>
  </si>
  <si>
    <t>1 Carn Court Road</t>
  </si>
  <si>
    <t>Portadown</t>
  </si>
  <si>
    <t>BT63 5YX</t>
  </si>
  <si>
    <t xml:space="preserve">0330 019 5508    </t>
  </si>
  <si>
    <t>Mr M McMullan</t>
  </si>
  <si>
    <t>Charles Hurst Lisburn</t>
  </si>
  <si>
    <t>70 Belfast Road</t>
  </si>
  <si>
    <t>Lisburn</t>
  </si>
  <si>
    <t>BT27 4AU</t>
  </si>
  <si>
    <t xml:space="preserve">0330 019 5507    </t>
  </si>
  <si>
    <t>Mr M McMullam</t>
  </si>
  <si>
    <t>Wilsons of Rathkenny</t>
  </si>
  <si>
    <t>371 - 381 Cushendall Road</t>
  </si>
  <si>
    <t>Ballymena County Antrim</t>
  </si>
  <si>
    <t>Northern Ireland</t>
  </si>
  <si>
    <t>BT43 6QB</t>
  </si>
  <si>
    <t xml:space="preserve">028 2175 8261    </t>
  </si>
  <si>
    <t xml:space="preserve">028 2175 9993    </t>
  </si>
  <si>
    <t>Mr D Wilson</t>
  </si>
  <si>
    <t>95 Dromore Road</t>
  </si>
  <si>
    <t>Omagh</t>
  </si>
  <si>
    <t>County Tyrone</t>
  </si>
  <si>
    <t>BT78 5JH</t>
  </si>
  <si>
    <t xml:space="preserve">02882 243116     </t>
  </si>
  <si>
    <t xml:space="preserve">02882 247745     </t>
  </si>
  <si>
    <t>Mr G Lamont</t>
  </si>
  <si>
    <t>Geoffrey</t>
  </si>
  <si>
    <t>181 Ballygawley Road</t>
  </si>
  <si>
    <t>Dungannon</t>
  </si>
  <si>
    <t>BT70 1RX</t>
  </si>
  <si>
    <t xml:space="preserve">0288 7727888     </t>
  </si>
  <si>
    <t xml:space="preserve">0288 7751430     </t>
  </si>
  <si>
    <t>Charles Hurst Belfast</t>
  </si>
  <si>
    <t>27 Boucher Road</t>
  </si>
  <si>
    <t>Belfast</t>
  </si>
  <si>
    <t>BT12 6HR</t>
  </si>
  <si>
    <t>C--X</t>
  </si>
  <si>
    <t xml:space="preserve">00330 019 5506   </t>
  </si>
  <si>
    <t>Mallusk Way</t>
  </si>
  <si>
    <t>Newtownabbey</t>
  </si>
  <si>
    <t>BT36 4AA</t>
  </si>
  <si>
    <t xml:space="preserve">02890 842000     </t>
  </si>
  <si>
    <t xml:space="preserve">02890 839000     </t>
  </si>
  <si>
    <t>Mr E Black</t>
  </si>
  <si>
    <t>Eddie</t>
  </si>
  <si>
    <t>Charles Hurst Newtownabbey</t>
  </si>
  <si>
    <t>547 Antrim Road</t>
  </si>
  <si>
    <t>BT36 4RF</t>
  </si>
  <si>
    <t xml:space="preserve">0330 019 5509    </t>
  </si>
  <si>
    <t>Courtauld Way</t>
  </si>
  <si>
    <t>Eglinton</t>
  </si>
  <si>
    <t>BT47 3DN</t>
  </si>
  <si>
    <t xml:space="preserve">028 7181 2120    </t>
  </si>
  <si>
    <t>Mr H Taggart</t>
  </si>
  <si>
    <t>Houston</t>
  </si>
  <si>
    <t>Arthurs of Oswestry</t>
  </si>
  <si>
    <t>Lower Brook Street</t>
  </si>
  <si>
    <t>Oswestry</t>
  </si>
  <si>
    <t>Shropshire</t>
  </si>
  <si>
    <t>SY11 2HJ</t>
  </si>
  <si>
    <t xml:space="preserve">01691 652235     </t>
  </si>
  <si>
    <t xml:space="preserve">01691 670105     </t>
  </si>
  <si>
    <t>Mr G Hughes</t>
  </si>
  <si>
    <t>Gareth</t>
  </si>
  <si>
    <t>Arthurs of Newtown</t>
  </si>
  <si>
    <t>Smithfield Garage</t>
  </si>
  <si>
    <t>Newtown</t>
  </si>
  <si>
    <t>Powys</t>
  </si>
  <si>
    <t>SY16 1DW</t>
  </si>
  <si>
    <t xml:space="preserve">01686 625422     </t>
  </si>
  <si>
    <t xml:space="preserve">01686 622397     </t>
  </si>
  <si>
    <t>Cawdor Cars</t>
  </si>
  <si>
    <t>Sandy Road</t>
  </si>
  <si>
    <t>Llanelli</t>
  </si>
  <si>
    <t>Carmarthenshire</t>
  </si>
  <si>
    <t>SA15 4DW</t>
  </si>
  <si>
    <t xml:space="preserve">01554 528267     </t>
  </si>
  <si>
    <t xml:space="preserve">01554 756028     </t>
  </si>
  <si>
    <t>Mr DKL Davies</t>
  </si>
  <si>
    <t>St Catherine Street</t>
  </si>
  <si>
    <t>Carmarthen</t>
  </si>
  <si>
    <t>SA31 3DZ</t>
  </si>
  <si>
    <t>CLH--</t>
  </si>
  <si>
    <t xml:space="preserve">01267 853013     </t>
  </si>
  <si>
    <t xml:space="preserve">01267 223526     </t>
  </si>
  <si>
    <t>New Road</t>
  </si>
  <si>
    <t>Newcastle Emlyn</t>
  </si>
  <si>
    <t>SA38 9BA</t>
  </si>
  <si>
    <t xml:space="preserve">01239 547364     </t>
  </si>
  <si>
    <t xml:space="preserve">01239 710960     </t>
  </si>
  <si>
    <t>Capel - Bangor</t>
  </si>
  <si>
    <t>Aberystwyth</t>
  </si>
  <si>
    <t>Ceredigion</t>
  </si>
  <si>
    <t>SY23 3LN</t>
  </si>
  <si>
    <t xml:space="preserve">01970 577407     </t>
  </si>
  <si>
    <t xml:space="preserve">01970 880651     </t>
  </si>
  <si>
    <t>Old Potts Way</t>
  </si>
  <si>
    <t>Shrewsbury</t>
  </si>
  <si>
    <t>SY3 7ET</t>
  </si>
  <si>
    <t xml:space="preserve">0843 320 6354    </t>
  </si>
  <si>
    <t xml:space="preserve">01743 357228     </t>
  </si>
  <si>
    <t>Mr R Potts</t>
  </si>
  <si>
    <t>Trench Lock</t>
  </si>
  <si>
    <t>Telford</t>
  </si>
  <si>
    <t>TF1 5SU</t>
  </si>
  <si>
    <t xml:space="preserve">0843 320 6334    </t>
  </si>
  <si>
    <t xml:space="preserve">01952 265445     </t>
  </si>
  <si>
    <t>48 Churchfields Road</t>
  </si>
  <si>
    <t>Salisbury</t>
  </si>
  <si>
    <t>Wiltshire</t>
  </si>
  <si>
    <t>SP2 7PW</t>
  </si>
  <si>
    <t xml:space="preserve">01722 322828     </t>
  </si>
  <si>
    <t xml:space="preserve">01722 341303     </t>
  </si>
  <si>
    <t>Mr C Wilson</t>
  </si>
  <si>
    <t>Charlie</t>
  </si>
  <si>
    <t>Evans Halshaw Wolverhampton</t>
  </si>
  <si>
    <t>67-71 Bilston Road</t>
  </si>
  <si>
    <t>Wolverhampton</t>
  </si>
  <si>
    <t>West Midlands</t>
  </si>
  <si>
    <t>WV2 2QH</t>
  </si>
  <si>
    <t xml:space="preserve">01902 352352     </t>
  </si>
  <si>
    <t xml:space="preserve">01902 458728     </t>
  </si>
  <si>
    <t>Mr B Vale</t>
  </si>
  <si>
    <t>Rowcliffes of Yeovil</t>
  </si>
  <si>
    <t>Summer House Terrace</t>
  </si>
  <si>
    <t>Yeovil</t>
  </si>
  <si>
    <t>Somerset</t>
  </si>
  <si>
    <t>BA20 1NL</t>
  </si>
  <si>
    <t xml:space="preserve">01935 574312     </t>
  </si>
  <si>
    <t xml:space="preserve">01935 381740     </t>
  </si>
  <si>
    <t>Mr D Malcolm</t>
  </si>
  <si>
    <t>Rowcliffes of Taunton</t>
  </si>
  <si>
    <t>78-88 East Reach</t>
  </si>
  <si>
    <t>Taunton</t>
  </si>
  <si>
    <t>TA1 3HF</t>
  </si>
  <si>
    <t xml:space="preserve">01823 230246     </t>
  </si>
  <si>
    <t xml:space="preserve">01823 250440     </t>
  </si>
  <si>
    <t>Rowcliffes of Bridgwater</t>
  </si>
  <si>
    <t>East Quay</t>
  </si>
  <si>
    <t>Bridgwater</t>
  </si>
  <si>
    <t>TA6 4DB</t>
  </si>
  <si>
    <t xml:space="preserve">01278 401095     </t>
  </si>
  <si>
    <t xml:space="preserve">01278 454039     </t>
  </si>
  <si>
    <t>Mrs K Evenden</t>
  </si>
  <si>
    <t>Karen</t>
  </si>
  <si>
    <t>Rowcliffes of Street</t>
  </si>
  <si>
    <t>10 Main Street</t>
  </si>
  <si>
    <t>Near Street</t>
  </si>
  <si>
    <t>BA16 9QA</t>
  </si>
  <si>
    <t xml:space="preserve">01458 201163     </t>
  </si>
  <si>
    <t xml:space="preserve">01458 448330     </t>
  </si>
  <si>
    <t>Bodmin Business Park</t>
  </si>
  <si>
    <t>Bodmin</t>
  </si>
  <si>
    <t>Cornwall</t>
  </si>
  <si>
    <t>PL31 2RJ</t>
  </si>
  <si>
    <t xml:space="preserve">01208 261111     </t>
  </si>
  <si>
    <t xml:space="preserve">01208 734451     </t>
  </si>
  <si>
    <t>Mr A Cook</t>
  </si>
  <si>
    <t>Drive Weston-super-Mare</t>
  </si>
  <si>
    <t>Aisecome Way</t>
  </si>
  <si>
    <t>Weston-super-Mare</t>
  </si>
  <si>
    <t>North Somerset</t>
  </si>
  <si>
    <t>BS22 8NA</t>
  </si>
  <si>
    <t xml:space="preserve">01934 427700     </t>
  </si>
  <si>
    <t xml:space="preserve">01934 218501     </t>
  </si>
  <si>
    <t>Mr R Broady</t>
  </si>
  <si>
    <t>Burway Trading Estate</t>
  </si>
  <si>
    <t>Ludlow</t>
  </si>
  <si>
    <t>SY8 1EN</t>
  </si>
  <si>
    <t xml:space="preserve">01584 876444     </t>
  </si>
  <si>
    <t xml:space="preserve">01584 872919     </t>
  </si>
  <si>
    <t>Mr S Grieveson</t>
  </si>
  <si>
    <t>CMS (Kidderminster)</t>
  </si>
  <si>
    <t>Churchfields</t>
  </si>
  <si>
    <t>Kidderminster</t>
  </si>
  <si>
    <t>Worcestershire</t>
  </si>
  <si>
    <t>DY10 2JL</t>
  </si>
  <si>
    <t xml:space="preserve">01562 749000     </t>
  </si>
  <si>
    <t xml:space="preserve">01562 749074     </t>
  </si>
  <si>
    <t>Ms L K Mezzone</t>
  </si>
  <si>
    <t>Lisa</t>
  </si>
  <si>
    <t>Lanehouse Service Station</t>
  </si>
  <si>
    <t>1 Avon Close</t>
  </si>
  <si>
    <t>Weymouth</t>
  </si>
  <si>
    <t>Dorset</t>
  </si>
  <si>
    <t>DT4 9UX</t>
  </si>
  <si>
    <t xml:space="preserve">01305 760000     </t>
  </si>
  <si>
    <t xml:space="preserve">01305 760092     </t>
  </si>
  <si>
    <t>Mr D Avery</t>
  </si>
  <si>
    <t>Dominic</t>
  </si>
  <si>
    <t>Lanehouse St Andrews</t>
  </si>
  <si>
    <t>St Andrews Garage</t>
  </si>
  <si>
    <t>Bridport</t>
  </si>
  <si>
    <t>DT6 3EX</t>
  </si>
  <si>
    <t xml:space="preserve">01308 458018     </t>
  </si>
  <si>
    <t xml:space="preserve">01308 456672     </t>
  </si>
  <si>
    <t>Baylis Gloucester</t>
  </si>
  <si>
    <t>Cole Avenue</t>
  </si>
  <si>
    <t>Gloucester</t>
  </si>
  <si>
    <t>Gloucestershire</t>
  </si>
  <si>
    <t>GL2 5ER</t>
  </si>
  <si>
    <t xml:space="preserve">01452 526711     </t>
  </si>
  <si>
    <t xml:space="preserve">01452 509456     </t>
  </si>
  <si>
    <t>Mr A Robbins</t>
  </si>
  <si>
    <t>The Cresser Car Company</t>
  </si>
  <si>
    <t>Washford Drive</t>
  </si>
  <si>
    <t>Redditch</t>
  </si>
  <si>
    <t>B98 0HX</t>
  </si>
  <si>
    <t xml:space="preserve">01527 510454     </t>
  </si>
  <si>
    <t xml:space="preserve">01527 510486     </t>
  </si>
  <si>
    <t>Mr N Danks</t>
  </si>
  <si>
    <t>Pentrebach Road</t>
  </si>
  <si>
    <t>Merthyr Tydfil</t>
  </si>
  <si>
    <t>Mid Glamorgan</t>
  </si>
  <si>
    <t>CF48 1YA</t>
  </si>
  <si>
    <t xml:space="preserve">01685 383828     </t>
  </si>
  <si>
    <t xml:space="preserve">01685 384866     </t>
  </si>
  <si>
    <t>Ms A Morgan</t>
  </si>
  <si>
    <t>Ann</t>
  </si>
  <si>
    <t>The Watton</t>
  </si>
  <si>
    <t>Brecon</t>
  </si>
  <si>
    <t>LD3 7EN</t>
  </si>
  <si>
    <t xml:space="preserve">01874 622266     </t>
  </si>
  <si>
    <t xml:space="preserve">01874 611009     </t>
  </si>
  <si>
    <t>Baylis Hereford</t>
  </si>
  <si>
    <t>Legion Way</t>
  </si>
  <si>
    <t>Hereford</t>
  </si>
  <si>
    <t>Herefordshire</t>
  </si>
  <si>
    <t>HR1 1LN</t>
  </si>
  <si>
    <t xml:space="preserve">01432 376676     </t>
  </si>
  <si>
    <t xml:space="preserve">01432 358776     </t>
  </si>
  <si>
    <t>Baylis Ross-on-Wye</t>
  </si>
  <si>
    <t>Unit 3 Station Approach</t>
  </si>
  <si>
    <t>Ross-on-Wye</t>
  </si>
  <si>
    <t>HR9 7BW</t>
  </si>
  <si>
    <t xml:space="preserve">01989 563555     </t>
  </si>
  <si>
    <t xml:space="preserve">01989 563223     </t>
  </si>
  <si>
    <t>Baylis Cheltenham</t>
  </si>
  <si>
    <t>Princess Elizabeth Way</t>
  </si>
  <si>
    <t>Cheltenham</t>
  </si>
  <si>
    <t>GL51 0AL</t>
  </si>
  <si>
    <t xml:space="preserve">01242 525252     </t>
  </si>
  <si>
    <t xml:space="preserve">01242 520756     </t>
  </si>
  <si>
    <t>Mr D Jones</t>
  </si>
  <si>
    <t>Baylis Cirencester</t>
  </si>
  <si>
    <t>Gloucester Road</t>
  </si>
  <si>
    <t>Cirencester</t>
  </si>
  <si>
    <t>GL7 2JU</t>
  </si>
  <si>
    <t xml:space="preserve">01285 653314     </t>
  </si>
  <si>
    <t xml:space="preserve">01285 885185     </t>
  </si>
  <si>
    <t>Baylis Stroud</t>
  </si>
  <si>
    <t>261 Westward Road</t>
  </si>
  <si>
    <t>Stroud</t>
  </si>
  <si>
    <t>GL5 4TW</t>
  </si>
  <si>
    <t xml:space="preserve">01453 765522     </t>
  </si>
  <si>
    <t xml:space="preserve">01453 759342     </t>
  </si>
  <si>
    <t>Hutchings</t>
  </si>
  <si>
    <t>Pontypridd</t>
  </si>
  <si>
    <t>Glamorgan</t>
  </si>
  <si>
    <t>CF37 5SP</t>
  </si>
  <si>
    <t xml:space="preserve">01443 824680     </t>
  </si>
  <si>
    <t xml:space="preserve">01443 824699     </t>
  </si>
  <si>
    <t>Mr S Hutchings</t>
  </si>
  <si>
    <t>Evans Halshaw Cardiff</t>
  </si>
  <si>
    <t>Nash House</t>
  </si>
  <si>
    <t>Cardiff</t>
  </si>
  <si>
    <t>South Glamorgan</t>
  </si>
  <si>
    <t>CF11 8SE</t>
  </si>
  <si>
    <t xml:space="preserve">029 2038 7221    </t>
  </si>
  <si>
    <t xml:space="preserve">029 2039 6310    </t>
  </si>
  <si>
    <t>Mr B Edwards</t>
  </si>
  <si>
    <t>Churchill Way West</t>
  </si>
  <si>
    <t>Basingstoke</t>
  </si>
  <si>
    <t>RG22 6PL</t>
  </si>
  <si>
    <t xml:space="preserve">01256 441303     </t>
  </si>
  <si>
    <t xml:space="preserve">01256 319440     </t>
  </si>
  <si>
    <t>Mr M Foakes</t>
  </si>
  <si>
    <t>FRF Swansea</t>
  </si>
  <si>
    <t>Neath Road</t>
  </si>
  <si>
    <t>Swansea</t>
  </si>
  <si>
    <t>West Glamorgan</t>
  </si>
  <si>
    <t>SA6 8JR</t>
  </si>
  <si>
    <t xml:space="preserve">01792 310111     </t>
  </si>
  <si>
    <t xml:space="preserve">01792 771910     </t>
  </si>
  <si>
    <t>Mr P Watkins</t>
  </si>
  <si>
    <t>FRF Bridgend</t>
  </si>
  <si>
    <t>Western Avenue</t>
  </si>
  <si>
    <t>Bridgend</t>
  </si>
  <si>
    <t>CF31 3RT</t>
  </si>
  <si>
    <t xml:space="preserve">01656 648648     </t>
  </si>
  <si>
    <t xml:space="preserve">01656 645806     </t>
  </si>
  <si>
    <t>Mr G Francis</t>
  </si>
  <si>
    <t>Platinum Trowbridge</t>
  </si>
  <si>
    <t>Platinum Motor Park</t>
  </si>
  <si>
    <t>Trowbridge</t>
  </si>
  <si>
    <t>BA14 0BJ</t>
  </si>
  <si>
    <t xml:space="preserve">01225 759575     </t>
  </si>
  <si>
    <t xml:space="preserve">01225 776710     </t>
  </si>
  <si>
    <t>Mr M Read</t>
  </si>
  <si>
    <t>Martyn</t>
  </si>
  <si>
    <t>Platinum Frome</t>
  </si>
  <si>
    <t>Marston Trading Estate</t>
  </si>
  <si>
    <t>Frome</t>
  </si>
  <si>
    <t>BA11 4BN</t>
  </si>
  <si>
    <t xml:space="preserve">01373 463351     </t>
  </si>
  <si>
    <t xml:space="preserve">01373 462001     </t>
  </si>
  <si>
    <t>Islington Chippenham</t>
  </si>
  <si>
    <t>Bath Road</t>
  </si>
  <si>
    <t>Chippenham</t>
  </si>
  <si>
    <t>SN14 0UX</t>
  </si>
  <si>
    <t xml:space="preserve">01249 479679     </t>
  </si>
  <si>
    <t>Mr P Jones</t>
  </si>
  <si>
    <t>Newtown Motors (Cwmbran)</t>
  </si>
  <si>
    <t>12 Somerset Road</t>
  </si>
  <si>
    <t>Cwmbran</t>
  </si>
  <si>
    <t>Gwent</t>
  </si>
  <si>
    <t>NP44 1QX</t>
  </si>
  <si>
    <t xml:space="preserve">01633 485251     </t>
  </si>
  <si>
    <t xml:space="preserve">01633 871873     </t>
  </si>
  <si>
    <t>Mr T Allen</t>
  </si>
  <si>
    <t>Bellinger</t>
  </si>
  <si>
    <t>Wantage</t>
  </si>
  <si>
    <t>Oxfordshire</t>
  </si>
  <si>
    <t>OX12 0DH</t>
  </si>
  <si>
    <t xml:space="preserve">01235 772255     </t>
  </si>
  <si>
    <t xml:space="preserve">01235 770482     </t>
  </si>
  <si>
    <t>Mr OJH Dimbylow</t>
  </si>
  <si>
    <t>Oliver</t>
  </si>
  <si>
    <t>3 Milton Gate</t>
  </si>
  <si>
    <t>Didcot</t>
  </si>
  <si>
    <t>OX14 4TX</t>
  </si>
  <si>
    <t xml:space="preserve">01235 355755     </t>
  </si>
  <si>
    <t>Evans Halshaw Newport</t>
  </si>
  <si>
    <t>Spytty Road</t>
  </si>
  <si>
    <t>Newport</t>
  </si>
  <si>
    <t>NP19 4SL</t>
  </si>
  <si>
    <t xml:space="preserve">01633 273414     </t>
  </si>
  <si>
    <t xml:space="preserve">01633 277636     </t>
  </si>
  <si>
    <t>Mr R Edwards</t>
  </si>
  <si>
    <t>Rhian</t>
  </si>
  <si>
    <t>Lookers Birmingham</t>
  </si>
  <si>
    <t>Star Park South</t>
  </si>
  <si>
    <t>Birmingham</t>
  </si>
  <si>
    <t>B7 5AH</t>
  </si>
  <si>
    <t xml:space="preserve">0121 322 4190    </t>
  </si>
  <si>
    <t xml:space="preserve">0121 325 7540    </t>
  </si>
  <si>
    <t>Mr A Collins</t>
  </si>
  <si>
    <t>Lookers Selly Oak</t>
  </si>
  <si>
    <t>Bristol Road</t>
  </si>
  <si>
    <t>B29 6LR</t>
  </si>
  <si>
    <t xml:space="preserve">0121 414 2022    </t>
  </si>
  <si>
    <t xml:space="preserve">0121 414 1627    </t>
  </si>
  <si>
    <t>Evans Halshaw Plymouth</t>
  </si>
  <si>
    <t>Barbican Approach</t>
  </si>
  <si>
    <t>Plymouth</t>
  </si>
  <si>
    <t>Devon</t>
  </si>
  <si>
    <t>PL4 0LG</t>
  </si>
  <si>
    <t xml:space="preserve">01752 668886     </t>
  </si>
  <si>
    <t xml:space="preserve">01752 671137     </t>
  </si>
  <si>
    <t>Mr A Niven</t>
  </si>
  <si>
    <t>Andrew</t>
  </si>
  <si>
    <t>Westcars of Tiverton</t>
  </si>
  <si>
    <t>11 Blundells Road</t>
  </si>
  <si>
    <t>Tiverton</t>
  </si>
  <si>
    <t>EX16 4DB</t>
  </si>
  <si>
    <t xml:space="preserve">01884 257143     </t>
  </si>
  <si>
    <t xml:space="preserve">01884 242778     </t>
  </si>
  <si>
    <t>Mr S Puttock</t>
  </si>
  <si>
    <t>W P Lewis &amp; Son</t>
  </si>
  <si>
    <t>Greenfield Garage</t>
  </si>
  <si>
    <t>Pembroke Dock</t>
  </si>
  <si>
    <t>Pembrokeshire</t>
  </si>
  <si>
    <t>SA72 4SJ</t>
  </si>
  <si>
    <t xml:space="preserve">01646 651255     </t>
  </si>
  <si>
    <t xml:space="preserve">01646 651977     </t>
  </si>
  <si>
    <t>Mr M Newton</t>
  </si>
  <si>
    <t>Trindle Road</t>
  </si>
  <si>
    <t>Dudley</t>
  </si>
  <si>
    <t>DY2 7AZ</t>
  </si>
  <si>
    <t xml:space="preserve">01384 454100     </t>
  </si>
  <si>
    <t xml:space="preserve">01384 454110     </t>
  </si>
  <si>
    <t>Mr A Cooper</t>
  </si>
  <si>
    <t>High Street</t>
  </si>
  <si>
    <t>Kingswinford</t>
  </si>
  <si>
    <t>DY6 8XB</t>
  </si>
  <si>
    <t xml:space="preserve">01384 288333     </t>
  </si>
  <si>
    <t xml:space="preserve">01384 294332     </t>
  </si>
  <si>
    <t>Dudley Road</t>
  </si>
  <si>
    <t>Halesowen</t>
  </si>
  <si>
    <t>B63 3NH</t>
  </si>
  <si>
    <t xml:space="preserve">0121 503 0001    </t>
  </si>
  <si>
    <t xml:space="preserve">0121 585 9236    </t>
  </si>
  <si>
    <t>Stourbridge</t>
  </si>
  <si>
    <t>DY8 4DG</t>
  </si>
  <si>
    <t xml:space="preserve">01384 447970     </t>
  </si>
  <si>
    <t xml:space="preserve">01384 379238     </t>
  </si>
  <si>
    <t>Baylis Worcester</t>
  </si>
  <si>
    <t>Shipston Close  Cotswold Way</t>
  </si>
  <si>
    <t>Worcester</t>
  </si>
  <si>
    <t>WR4 9XN</t>
  </si>
  <si>
    <t xml:space="preserve">01905 755966     </t>
  </si>
  <si>
    <t xml:space="preserve">01905 755967     </t>
  </si>
  <si>
    <t>Baylis Evesham</t>
  </si>
  <si>
    <t>1 Greenhill</t>
  </si>
  <si>
    <t>Evesham</t>
  </si>
  <si>
    <t>WR11 4EX</t>
  </si>
  <si>
    <t xml:space="preserve">01386 768400     </t>
  </si>
  <si>
    <t xml:space="preserve">01386 768408     </t>
  </si>
  <si>
    <t>Saltford Motor Services Ltd</t>
  </si>
  <si>
    <t>491 Bath Road</t>
  </si>
  <si>
    <t>Bristol</t>
  </si>
  <si>
    <t>North East Somerset</t>
  </si>
  <si>
    <t>BS31 3HQ</t>
  </si>
  <si>
    <t xml:space="preserve">01225 873172     </t>
  </si>
  <si>
    <t xml:space="preserve">01225 874292     </t>
  </si>
  <si>
    <t>Mr W Hunt</t>
  </si>
  <si>
    <t>Warren</t>
  </si>
  <si>
    <t>Drive Bristol Central</t>
  </si>
  <si>
    <t>65-71 Avon Street</t>
  </si>
  <si>
    <t>South Gloucestershire</t>
  </si>
  <si>
    <t>BS2 0PZ</t>
  </si>
  <si>
    <t xml:space="preserve">0117 9770411     </t>
  </si>
  <si>
    <t xml:space="preserve">0117 2298548     </t>
  </si>
  <si>
    <t>Newport Road</t>
  </si>
  <si>
    <t>Barnstaple</t>
  </si>
  <si>
    <t>EX32 9BA</t>
  </si>
  <si>
    <t xml:space="preserve">01271 327328     </t>
  </si>
  <si>
    <t xml:space="preserve">01271 327177     </t>
  </si>
  <si>
    <t>Mr A Witherington</t>
  </si>
  <si>
    <t>Drive Bristol North</t>
  </si>
  <si>
    <t>BS34 6QB</t>
  </si>
  <si>
    <t xml:space="preserve">0117 9694331     </t>
  </si>
  <si>
    <t xml:space="preserve">0117 2299504     </t>
  </si>
  <si>
    <t>Mr M Leatherbarrow</t>
  </si>
  <si>
    <t>Drive Yate</t>
  </si>
  <si>
    <t>Yate Road</t>
  </si>
  <si>
    <t>Iron Acton</t>
  </si>
  <si>
    <t>BS37 9XY</t>
  </si>
  <si>
    <t xml:space="preserve">01454 227300     </t>
  </si>
  <si>
    <t xml:space="preserve">0117 2394366     </t>
  </si>
  <si>
    <t>Drive Bristol East</t>
  </si>
  <si>
    <t>48 - 52 High Street</t>
  </si>
  <si>
    <t>BS15 4AJ</t>
  </si>
  <si>
    <t xml:space="preserve">0117 229 4664    </t>
  </si>
  <si>
    <t>Esplanade</t>
  </si>
  <si>
    <t>Airfield Way</t>
  </si>
  <si>
    <t>Cowes</t>
  </si>
  <si>
    <t>Isle of Wight</t>
  </si>
  <si>
    <t>PO31 8BF</t>
  </si>
  <si>
    <t xml:space="preserve">01983 523232     </t>
  </si>
  <si>
    <t>Mr P Styles</t>
  </si>
  <si>
    <t>Motor Mall Guernsey</t>
  </si>
  <si>
    <t>Grande Rue</t>
  </si>
  <si>
    <t>St Martins</t>
  </si>
  <si>
    <t>Guernsey</t>
  </si>
  <si>
    <t>GY4 6RU</t>
  </si>
  <si>
    <t xml:space="preserve">01481 230641     </t>
  </si>
  <si>
    <t>Mr G Bynam</t>
  </si>
  <si>
    <t>Motor Mall Jersey</t>
  </si>
  <si>
    <t>La Grande Route de St Jean</t>
  </si>
  <si>
    <t>St Helier</t>
  </si>
  <si>
    <t>Jersey</t>
  </si>
  <si>
    <t>JE1 3US</t>
  </si>
  <si>
    <t xml:space="preserve">01534 635566     </t>
  </si>
  <si>
    <t>Mr N Wiseman</t>
  </si>
  <si>
    <t>Picador Southampton</t>
  </si>
  <si>
    <t>Portsmouth Road</t>
  </si>
  <si>
    <t>Southampton</t>
  </si>
  <si>
    <t>SO19 9RP</t>
  </si>
  <si>
    <t xml:space="preserve">023 8044 9232    </t>
  </si>
  <si>
    <t xml:space="preserve">023 8068 5299    </t>
  </si>
  <si>
    <t>Mr GM Jacobs</t>
  </si>
  <si>
    <t>Picador Chandlers Ford</t>
  </si>
  <si>
    <t>97- 101 Bournemouth Road</t>
  </si>
  <si>
    <t>Eastleigh</t>
  </si>
  <si>
    <t>SO53 3AQ</t>
  </si>
  <si>
    <t xml:space="preserve">023 8025 5432    </t>
  </si>
  <si>
    <t xml:space="preserve">023 8026 0362    </t>
  </si>
  <si>
    <t>Picador Winchester</t>
  </si>
  <si>
    <t>Easton Lane Business Park</t>
  </si>
  <si>
    <t>Winchester</t>
  </si>
  <si>
    <t>SO23 7RQ</t>
  </si>
  <si>
    <t xml:space="preserve">01962 861947     </t>
  </si>
  <si>
    <t>Mr G M Jacobs</t>
  </si>
  <si>
    <t>Picador Lyndhurst</t>
  </si>
  <si>
    <t>36 Romsey Road</t>
  </si>
  <si>
    <t>Lyndhurst</t>
  </si>
  <si>
    <t>SO43 7AR</t>
  </si>
  <si>
    <t xml:space="preserve">0238 0283823     </t>
  </si>
  <si>
    <t xml:space="preserve">0238 0283248     </t>
  </si>
  <si>
    <t>Evans Halshaw Portsmouth</t>
  </si>
  <si>
    <t>599 London Road</t>
  </si>
  <si>
    <t>Portsmouth</t>
  </si>
  <si>
    <t>PO2 9QZ</t>
  </si>
  <si>
    <t xml:space="preserve">023 9266 1321    </t>
  </si>
  <si>
    <t xml:space="preserve">023 9267 3939    </t>
  </si>
  <si>
    <t>Mr D Dawson</t>
  </si>
  <si>
    <t>Eden Exeter</t>
  </si>
  <si>
    <t>Vauxhall Corner</t>
  </si>
  <si>
    <t>Marsh Barton Exeter</t>
  </si>
  <si>
    <t>EX2 8LW</t>
  </si>
  <si>
    <t xml:space="preserve">01392 202800     </t>
  </si>
  <si>
    <t xml:space="preserve">01392 278348     </t>
  </si>
  <si>
    <t>Mr R Catlow</t>
  </si>
  <si>
    <t>Russell</t>
  </si>
  <si>
    <t>Eden Honiton</t>
  </si>
  <si>
    <t>Heathpark Way</t>
  </si>
  <si>
    <t>Honiton</t>
  </si>
  <si>
    <t>EX14 1SF</t>
  </si>
  <si>
    <t xml:space="preserve">01404 45961      </t>
  </si>
  <si>
    <t xml:space="preserve">01404 46944      </t>
  </si>
  <si>
    <t>Eden Torbay</t>
  </si>
  <si>
    <t>Orchard Court</t>
  </si>
  <si>
    <t>Torquay</t>
  </si>
  <si>
    <t>TQ2 7FA</t>
  </si>
  <si>
    <t xml:space="preserve">01803 523506     </t>
  </si>
  <si>
    <t xml:space="preserve">01803 526106     </t>
  </si>
  <si>
    <t>Eden Fareham</t>
  </si>
  <si>
    <t>Speedfields Park</t>
  </si>
  <si>
    <t>Fareham</t>
  </si>
  <si>
    <t>PO14 1UX</t>
  </si>
  <si>
    <t xml:space="preserve">01329 223700     </t>
  </si>
  <si>
    <t xml:space="preserve">01329 822390     </t>
  </si>
  <si>
    <t>Mr L Taylor</t>
  </si>
  <si>
    <t>Eden Reading</t>
  </si>
  <si>
    <t>38 Portman Road</t>
  </si>
  <si>
    <t>RG30 1JG</t>
  </si>
  <si>
    <t>CLHM---</t>
  </si>
  <si>
    <t xml:space="preserve">0118 9394394     </t>
  </si>
  <si>
    <t xml:space="preserve">0118 9596115     </t>
  </si>
  <si>
    <t>Mr M Clifton</t>
  </si>
  <si>
    <t>Eden Camberley</t>
  </si>
  <si>
    <t>Wilton Road</t>
  </si>
  <si>
    <t>Camberley</t>
  </si>
  <si>
    <t>GU15 2QW</t>
  </si>
  <si>
    <t xml:space="preserve">01276 691800     </t>
  </si>
  <si>
    <t xml:space="preserve">01276 686294     </t>
  </si>
  <si>
    <t>Eden Bracknell</t>
  </si>
  <si>
    <t>Unit 10/11 Bilton Ind' Estate</t>
  </si>
  <si>
    <t>Bracknell</t>
  </si>
  <si>
    <t>RG12 8YT</t>
  </si>
  <si>
    <t xml:space="preserve">01344 481925     </t>
  </si>
  <si>
    <t xml:space="preserve">01344 483774     </t>
  </si>
  <si>
    <t>Eden Branksome</t>
  </si>
  <si>
    <t>400 Poole Road</t>
  </si>
  <si>
    <t>Poole</t>
  </si>
  <si>
    <t>BH12 1DD</t>
  </si>
  <si>
    <t xml:space="preserve">01202 545700     </t>
  </si>
  <si>
    <t xml:space="preserve">01202 752934     </t>
  </si>
  <si>
    <t>Mr R Fielder</t>
  </si>
  <si>
    <t>Eden Christchurch</t>
  </si>
  <si>
    <t>20 Bailey Drive</t>
  </si>
  <si>
    <t>Christchurch</t>
  </si>
  <si>
    <t>BH23 2BN</t>
  </si>
  <si>
    <t xml:space="preserve">01202 489000     </t>
  </si>
  <si>
    <t xml:space="preserve">01202 477900     </t>
  </si>
  <si>
    <t>Eden Oxford</t>
  </si>
  <si>
    <t>Oxford Motor Park</t>
  </si>
  <si>
    <t>Kidlington</t>
  </si>
  <si>
    <t>OX5 1RY</t>
  </si>
  <si>
    <t xml:space="preserve">01865 856500     </t>
  </si>
  <si>
    <t xml:space="preserve">01865 856501     </t>
  </si>
  <si>
    <t>Mr M Earle</t>
  </si>
  <si>
    <t>Eden Banbury</t>
  </si>
  <si>
    <t>1 Beaumont Road</t>
  </si>
  <si>
    <t>Banbury</t>
  </si>
  <si>
    <t>OX16 1RH</t>
  </si>
  <si>
    <t xml:space="preserve">01295 755400     </t>
  </si>
  <si>
    <t xml:space="preserve">01295 755414     </t>
  </si>
  <si>
    <t>Eden Stratford</t>
  </si>
  <si>
    <t>Avenue Farm</t>
  </si>
  <si>
    <t>Stratford upon Avon</t>
  </si>
  <si>
    <t>CV37 0HR</t>
  </si>
  <si>
    <t xml:space="preserve">01789 416900     </t>
  </si>
  <si>
    <t>Eden Swindon</t>
  </si>
  <si>
    <t>Langley Road</t>
  </si>
  <si>
    <t>Swindon</t>
  </si>
  <si>
    <t>SN5 5QJ</t>
  </si>
  <si>
    <t xml:space="preserve">01793 883600     </t>
  </si>
  <si>
    <t xml:space="preserve">01793 883601     </t>
  </si>
  <si>
    <t>Mr J Lilley</t>
  </si>
  <si>
    <t>Jason</t>
  </si>
  <si>
    <t>Eden Newbury</t>
  </si>
  <si>
    <t>Faraday Road</t>
  </si>
  <si>
    <t>Newbury</t>
  </si>
  <si>
    <t>RG14 2AD</t>
  </si>
  <si>
    <t xml:space="preserve">01635 580600     </t>
  </si>
  <si>
    <t xml:space="preserve">01635 580611     </t>
  </si>
  <si>
    <t>75 The Avenue</t>
  </si>
  <si>
    <t>SO17 1XS</t>
  </si>
  <si>
    <t xml:space="preserve">02381 630561     </t>
  </si>
  <si>
    <t>023 8022 385401/0</t>
  </si>
  <si>
    <t>Mr D Barnaby</t>
  </si>
  <si>
    <t>Cornwall Business Park West</t>
  </si>
  <si>
    <t>Scorrier</t>
  </si>
  <si>
    <t>TR16 5EN</t>
  </si>
  <si>
    <t xml:space="preserve">01872 226500     </t>
  </si>
  <si>
    <t xml:space="preserve">01326 213388     </t>
  </si>
  <si>
    <t>Mr D Cadge</t>
  </si>
  <si>
    <t>GBC205</t>
  </si>
  <si>
    <t>GBC211</t>
  </si>
  <si>
    <t>GBC212</t>
  </si>
  <si>
    <t>GBC215</t>
  </si>
  <si>
    <t>GBC220</t>
  </si>
  <si>
    <t>GBC221</t>
  </si>
  <si>
    <t>GBC225</t>
  </si>
  <si>
    <t>GBC234</t>
  </si>
  <si>
    <t>GBC235</t>
  </si>
  <si>
    <t>GBC239</t>
  </si>
  <si>
    <t>GBC280</t>
  </si>
  <si>
    <t>GBC286</t>
  </si>
  <si>
    <t>GBC2D1</t>
  </si>
  <si>
    <t>GBC2G2</t>
  </si>
  <si>
    <t>GBC2U4</t>
  </si>
  <si>
    <t>GBC2X1</t>
  </si>
  <si>
    <t>GBC309</t>
  </si>
  <si>
    <t>GBC329</t>
  </si>
  <si>
    <t>GBC3D3</t>
  </si>
  <si>
    <t>GBC3D5</t>
  </si>
  <si>
    <t>GBC404</t>
  </si>
  <si>
    <t>GBC439</t>
  </si>
  <si>
    <t>GBC440</t>
  </si>
  <si>
    <t>GBC496</t>
  </si>
  <si>
    <t>GBC520</t>
  </si>
  <si>
    <t>GBC568</t>
  </si>
  <si>
    <t>GBC611</t>
  </si>
  <si>
    <t>GBC615</t>
  </si>
  <si>
    <t>GBC622</t>
  </si>
  <si>
    <t>GBC650</t>
  </si>
  <si>
    <t>GBC672</t>
  </si>
  <si>
    <t>GBC678</t>
  </si>
  <si>
    <t>GBC6G2</t>
  </si>
  <si>
    <t>GBC6G3</t>
  </si>
  <si>
    <t>GBC6H1</t>
  </si>
  <si>
    <t>GBC701</t>
  </si>
  <si>
    <t>GBC715</t>
  </si>
  <si>
    <t>GBC716</t>
  </si>
  <si>
    <t>GBC720</t>
  </si>
  <si>
    <t>GBC730</t>
  </si>
  <si>
    <t>GBC819</t>
  </si>
  <si>
    <t>GBC845</t>
  </si>
  <si>
    <t>GBC860</t>
  </si>
  <si>
    <t>GBC865</t>
  </si>
  <si>
    <t>GBC870</t>
  </si>
  <si>
    <t>GBC8H1</t>
  </si>
  <si>
    <t>GBC8K2</t>
  </si>
  <si>
    <t>GBC920</t>
  </si>
  <si>
    <t>GBC940</t>
  </si>
  <si>
    <t>GBE111</t>
  </si>
  <si>
    <t>GBE180</t>
  </si>
  <si>
    <t>GBE183</t>
  </si>
  <si>
    <t>GBE184</t>
  </si>
  <si>
    <t>GBE1G1</t>
  </si>
  <si>
    <t>GBE277</t>
  </si>
  <si>
    <t>GBE321</t>
  </si>
  <si>
    <t>GBE355</t>
  </si>
  <si>
    <t>GBE371</t>
  </si>
  <si>
    <t>GBE3C1</t>
  </si>
  <si>
    <t>GBE3D1</t>
  </si>
  <si>
    <t>GBE3D3</t>
  </si>
  <si>
    <t>GBE3D5</t>
  </si>
  <si>
    <t>GBE400</t>
  </si>
  <si>
    <t>GBE438</t>
  </si>
  <si>
    <t>GBE446</t>
  </si>
  <si>
    <t>GBE4D3</t>
  </si>
  <si>
    <t>GBE4D4</t>
  </si>
  <si>
    <t>GBE4L1</t>
  </si>
  <si>
    <t>GBE500</t>
  </si>
  <si>
    <t>GBE546</t>
  </si>
  <si>
    <t>GBE547</t>
  </si>
  <si>
    <t>GBE557</t>
  </si>
  <si>
    <t>GBE599</t>
  </si>
  <si>
    <t>GBE5E1</t>
  </si>
  <si>
    <t>GBE5P1</t>
  </si>
  <si>
    <t>GBE5R2</t>
  </si>
  <si>
    <t>GBE675</t>
  </si>
  <si>
    <t>GBE772</t>
  </si>
  <si>
    <t>GBE906</t>
  </si>
  <si>
    <t>GBE918</t>
  </si>
  <si>
    <t>GBE9C1</t>
  </si>
  <si>
    <t>GBN107</t>
  </si>
  <si>
    <t>GBN120</t>
  </si>
  <si>
    <t>GBN123</t>
  </si>
  <si>
    <t>GBN124</t>
  </si>
  <si>
    <t>GBN129</t>
  </si>
  <si>
    <t>GBN132</t>
  </si>
  <si>
    <t>GBN135</t>
  </si>
  <si>
    <t>GBN145</t>
  </si>
  <si>
    <t>GBN153</t>
  </si>
  <si>
    <t>GBN160</t>
  </si>
  <si>
    <t>GBN167</t>
  </si>
  <si>
    <t>GBN1B1</t>
  </si>
  <si>
    <t>GBN1E1</t>
  </si>
  <si>
    <t>GBN1F1</t>
  </si>
  <si>
    <t>GBN1K1</t>
  </si>
  <si>
    <t>GBN206</t>
  </si>
  <si>
    <t>GBN2F1</t>
  </si>
  <si>
    <t>GBN318</t>
  </si>
  <si>
    <t>GBN320</t>
  </si>
  <si>
    <t>GBN321</t>
  </si>
  <si>
    <t>GBN352</t>
  </si>
  <si>
    <t>GBN368</t>
  </si>
  <si>
    <t>GBN3C1</t>
  </si>
  <si>
    <t>GBN3D1</t>
  </si>
  <si>
    <t>GBN423</t>
  </si>
  <si>
    <t>GBN520</t>
  </si>
  <si>
    <t>GBN535</t>
  </si>
  <si>
    <t>GBN5A2</t>
  </si>
  <si>
    <t>GBN603</t>
  </si>
  <si>
    <t>GBN617</t>
  </si>
  <si>
    <t>GBN633</t>
  </si>
  <si>
    <t>GBN720</t>
  </si>
  <si>
    <t>GBN740</t>
  </si>
  <si>
    <t>GBN770</t>
  </si>
  <si>
    <t>GBN825</t>
  </si>
  <si>
    <t>GBN882</t>
  </si>
  <si>
    <t>GBN8B1</t>
  </si>
  <si>
    <t>GBU105</t>
  </si>
  <si>
    <t>GBU109</t>
  </si>
  <si>
    <t>GBU148</t>
  </si>
  <si>
    <t>GBU172</t>
  </si>
  <si>
    <t>GBU175</t>
  </si>
  <si>
    <t>GBU177</t>
  </si>
  <si>
    <t>GBU186</t>
  </si>
  <si>
    <t>GBU196</t>
  </si>
  <si>
    <t>GBU1E1</t>
  </si>
  <si>
    <t>GBU1F1</t>
  </si>
  <si>
    <t>GBU225</t>
  </si>
  <si>
    <t>GBW105</t>
  </si>
  <si>
    <t>GBW106</t>
  </si>
  <si>
    <t>GBW1A1</t>
  </si>
  <si>
    <t>GBW1B1</t>
  </si>
  <si>
    <t>GBW1B2</t>
  </si>
  <si>
    <t>GBW1B3</t>
  </si>
  <si>
    <t>GBW325</t>
  </si>
  <si>
    <t>GBW342</t>
  </si>
  <si>
    <t>GBW363</t>
  </si>
  <si>
    <t>GBW365</t>
  </si>
  <si>
    <t>GBW369</t>
  </si>
  <si>
    <t>GBW373</t>
  </si>
  <si>
    <t>GBW3C1</t>
  </si>
  <si>
    <t>GBW3P1</t>
  </si>
  <si>
    <t>GBW405</t>
  </si>
  <si>
    <t>GBW416</t>
  </si>
  <si>
    <t>GBW425</t>
  </si>
  <si>
    <t>GBW455</t>
  </si>
  <si>
    <t>GBW4A2</t>
  </si>
  <si>
    <t>GBW4C1</t>
  </si>
  <si>
    <t>GBW500</t>
  </si>
  <si>
    <t>GBW516</t>
  </si>
  <si>
    <t>GBW609</t>
  </si>
  <si>
    <t>GBW634</t>
  </si>
  <si>
    <t>GBW663</t>
  </si>
  <si>
    <t>GBW697</t>
  </si>
  <si>
    <t>GBW698</t>
  </si>
  <si>
    <t>GBW6D3</t>
  </si>
  <si>
    <t>GBW776</t>
  </si>
  <si>
    <t>GBW801</t>
  </si>
  <si>
    <t>GBW802</t>
  </si>
  <si>
    <t>GBW803</t>
  </si>
  <si>
    <t>GBW805</t>
  </si>
  <si>
    <t>GBW806</t>
  </si>
  <si>
    <t>GBW808</t>
  </si>
  <si>
    <t>GBW809</t>
  </si>
  <si>
    <t>GBW8B1</t>
  </si>
  <si>
    <t>GBW8F1</t>
  </si>
  <si>
    <t>GBW8G1</t>
  </si>
  <si>
    <t>GBW8K1</t>
  </si>
  <si>
    <t>GBW8K3</t>
  </si>
  <si>
    <t>GBW8L1</t>
  </si>
  <si>
    <t>Postcode</t>
  </si>
  <si>
    <t>County Londonderry</t>
  </si>
  <si>
    <t>Lanehouse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</si>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</sst>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C121" workbookViewId="0">
      <selection sqref="A1:G149"/>
    </sheetView>
  </sheetViews>
  <sheetFormatPr defaultRowHeight="14.4" x14ac:dyDescent="0.3"/>
  <cols>
    <col min="1" max="2" width="28.109375" customWidth="1"/>
    <col min="3" max="6" width="38.77734375" customWidth="1"/>
    <col min="7" max="7" width="38" customWidth="1"/>
  </cols>
  <sheetData>
    <row r="1" spans="1:7" ht="15" thickBot="1" x14ac:dyDescent="0.35">
      <c r="A1" s="2" t="s">
        <v>329</v>
      </c>
      <c r="B1" s="1" t="s">
        <v>0</v>
      </c>
      <c r="C1" s="2" t="s">
        <v>330</v>
      </c>
      <c r="D1" s="2" t="s">
        <v>334</v>
      </c>
      <c r="E1" s="2" t="s">
        <v>335</v>
      </c>
      <c r="F1" s="2" t="s">
        <v>2839</v>
      </c>
      <c r="G1" s="2" t="s">
        <v>1</v>
      </c>
    </row>
    <row r="2" spans="1:7" ht="15" thickBot="1" x14ac:dyDescent="0.35">
      <c r="A2" s="4" t="s">
        <v>46</v>
      </c>
      <c r="B2" s="3" t="s">
        <v>45</v>
      </c>
      <c r="C2" s="4" t="str">
        <f>VLOOKUP(B2,data!$A$2:$F$343,3,FALSE)</f>
        <v>Perrys Motor Village</v>
      </c>
      <c r="D2" s="4" t="str">
        <f>VLOOKUP(B2,data!$A$2:$F$343,4,FALSE)</f>
        <v>Preston</v>
      </c>
      <c r="E2" s="4" t="str">
        <f>VLOOKUP(B2,data!$A$2:$F$343,5,FALSE)</f>
        <v>Lancashire</v>
      </c>
      <c r="F2" s="4" t="str">
        <f>VLOOKUP(B2,data!$A$2:$F$343,6,FALSE)</f>
        <v>PR2 5PD</v>
      </c>
      <c r="G2" s="4" t="s">
        <v>4</v>
      </c>
    </row>
    <row r="3" spans="1:7" ht="15" thickBot="1" x14ac:dyDescent="0.35">
      <c r="A3" s="4" t="s">
        <v>117</v>
      </c>
      <c r="B3" s="3" t="s">
        <v>116</v>
      </c>
      <c r="C3" s="4" t="str">
        <f>VLOOKUP(B3,data!$A$2:$F$343,3,FALSE)</f>
        <v>Pentagon Island</v>
      </c>
      <c r="D3" s="4" t="str">
        <f>VLOOKUP(B3,data!$A$2:$F$343,4,FALSE)</f>
        <v>Derby</v>
      </c>
      <c r="E3" s="4" t="str">
        <f>VLOOKUP(B3,data!$A$2:$F$343,5,FALSE)</f>
        <v>Derbyshire</v>
      </c>
      <c r="F3" s="4" t="str">
        <f>VLOOKUP(B3,data!$A$2:$F$343,6,FALSE)</f>
        <v>DE21 6HB</v>
      </c>
      <c r="G3" s="4" t="s">
        <v>4</v>
      </c>
    </row>
    <row r="4" spans="1:7" ht="15" thickBot="1" x14ac:dyDescent="0.35">
      <c r="A4" s="4" t="s">
        <v>119</v>
      </c>
      <c r="B4" s="3" t="s">
        <v>118</v>
      </c>
      <c r="C4" s="4" t="str">
        <f>VLOOKUP(B4,data!$A$2:$F$343,3,FALSE)</f>
        <v>Lincoln Road</v>
      </c>
      <c r="D4" s="4" t="str">
        <f>VLOOKUP(B4,data!$A$2:$F$343,4,FALSE)</f>
        <v>Leadenham</v>
      </c>
      <c r="E4" s="4" t="str">
        <f>VLOOKUP(B4,data!$A$2:$F$343,5,FALSE)</f>
        <v>Lincolnshire</v>
      </c>
      <c r="F4" s="4" t="str">
        <f>VLOOKUP(B4,data!$A$2:$F$343,6,FALSE)</f>
        <v>LN5 0PE</v>
      </c>
      <c r="G4" s="4" t="s">
        <v>4</v>
      </c>
    </row>
    <row r="5" spans="1:7" ht="15" thickBot="1" x14ac:dyDescent="0.35">
      <c r="A5" s="4" t="s">
        <v>121</v>
      </c>
      <c r="B5" s="3" t="s">
        <v>120</v>
      </c>
      <c r="C5" s="4" t="str">
        <f>VLOOKUP(B5,data!$A$2:$F$343,3,FALSE)</f>
        <v>Butterwick</v>
      </c>
      <c r="D5" s="4" t="str">
        <f>VLOOKUP(B5,data!$A$2:$F$343,4,FALSE)</f>
        <v>Boston</v>
      </c>
      <c r="E5" s="4" t="str">
        <f>VLOOKUP(B5,data!$A$2:$F$343,5,FALSE)</f>
        <v>Lincolnshire</v>
      </c>
      <c r="F5" s="4" t="str">
        <f>VLOOKUP(B5,data!$A$2:$F$343,6,FALSE)</f>
        <v>PE22 0JN</v>
      </c>
      <c r="G5" s="4" t="s">
        <v>4</v>
      </c>
    </row>
    <row r="6" spans="1:7" ht="15" thickBot="1" x14ac:dyDescent="0.35">
      <c r="A6" s="4" t="s">
        <v>61</v>
      </c>
      <c r="B6" s="3" t="s">
        <v>60</v>
      </c>
      <c r="C6" s="4" t="str">
        <f>VLOOKUP(B6,data!$A$2:$F$343,3,FALSE)</f>
        <v>Cambridge Road</v>
      </c>
      <c r="D6" s="4" t="str">
        <f>VLOOKUP(B6,data!$A$2:$F$343,4,FALSE)</f>
        <v>Middlesbrough</v>
      </c>
      <c r="E6" s="4" t="str">
        <f>VLOOKUP(B6,data!$A$2:$F$343,5,FALSE)</f>
        <v>Cleveland</v>
      </c>
      <c r="F6" s="4" t="str">
        <f>VLOOKUP(B6,data!$A$2:$F$343,6,FALSE)</f>
        <v>TS3 8AG</v>
      </c>
      <c r="G6" s="4" t="s">
        <v>4</v>
      </c>
    </row>
    <row r="7" spans="1:7" ht="15" thickBot="1" x14ac:dyDescent="0.35">
      <c r="A7" s="4" t="s">
        <v>123</v>
      </c>
      <c r="B7" s="3" t="s">
        <v>122</v>
      </c>
      <c r="C7" s="4" t="str">
        <f>VLOOKUP(B7,data!$A$2:$F$343,3,FALSE)</f>
        <v>Derby Road</v>
      </c>
      <c r="D7" s="4" t="str">
        <f>VLOOKUP(B7,data!$A$2:$F$343,4,FALSE)</f>
        <v>Burton on Trent</v>
      </c>
      <c r="E7" s="4" t="str">
        <f>VLOOKUP(B7,data!$A$2:$F$343,5,FALSE)</f>
        <v>Staffordshire</v>
      </c>
      <c r="F7" s="4" t="str">
        <f>VLOOKUP(B7,data!$A$2:$F$343,6,FALSE)</f>
        <v>DE13 0DF</v>
      </c>
      <c r="G7" s="4" t="s">
        <v>4</v>
      </c>
    </row>
    <row r="8" spans="1:7" ht="15" thickBot="1" x14ac:dyDescent="0.35">
      <c r="A8" s="4" t="s">
        <v>125</v>
      </c>
      <c r="B8" s="3" t="s">
        <v>124</v>
      </c>
      <c r="C8" s="4" t="str">
        <f>VLOOKUP(B8,data!$A$2:$F$343,3,FALSE)</f>
        <v>Belton Road</v>
      </c>
      <c r="D8" s="4" t="str">
        <f>VLOOKUP(B8,data!$A$2:$F$343,4,FALSE)</f>
        <v>Loughborough</v>
      </c>
      <c r="E8" s="4" t="str">
        <f>VLOOKUP(B8,data!$A$2:$F$343,5,FALSE)</f>
        <v>Leicestershire</v>
      </c>
      <c r="F8" s="4" t="str">
        <f>VLOOKUP(B8,data!$A$2:$F$343,6,FALSE)</f>
        <v>LE11 1NE</v>
      </c>
      <c r="G8" s="4" t="s">
        <v>4</v>
      </c>
    </row>
    <row r="9" spans="1:7" ht="15" thickBot="1" x14ac:dyDescent="0.35">
      <c r="A9" s="4" t="s">
        <v>212</v>
      </c>
      <c r="B9" s="3" t="s">
        <v>211</v>
      </c>
      <c r="C9" s="4" t="str">
        <f>VLOOKUP(B9,data!$A$2:$F$343,3,FALSE)</f>
        <v>Sturrock Way</v>
      </c>
      <c r="D9" s="4" t="str">
        <f>VLOOKUP(B9,data!$A$2:$F$343,4,FALSE)</f>
        <v>Peterborough</v>
      </c>
      <c r="E9" s="4" t="str">
        <f>VLOOKUP(B9,data!$A$2:$F$343,5,FALSE)</f>
        <v>Cambridgeshire</v>
      </c>
      <c r="F9" s="4" t="str">
        <f>VLOOKUP(B9,data!$A$2:$F$343,6,FALSE)</f>
        <v>PE3 8YL</v>
      </c>
      <c r="G9" s="4" t="s">
        <v>4</v>
      </c>
    </row>
    <row r="10" spans="1:7" ht="15" thickBot="1" x14ac:dyDescent="0.35">
      <c r="A10" s="4" t="s">
        <v>53</v>
      </c>
      <c r="B10" s="3" t="s">
        <v>52</v>
      </c>
      <c r="C10" s="4" t="str">
        <f>VLOOKUP(B10,data!$A$2:$F$343,3,FALSE)</f>
        <v>Chadderton Way</v>
      </c>
      <c r="D10" s="4" t="str">
        <f>VLOOKUP(B10,data!$A$2:$F$343,4,FALSE)</f>
        <v>Oldham</v>
      </c>
      <c r="E10" s="4" t="str">
        <f>VLOOKUP(B10,data!$A$2:$F$343,5,FALSE)</f>
        <v>Greater Manchester</v>
      </c>
      <c r="F10" s="4" t="str">
        <f>VLOOKUP(B10,data!$A$2:$F$343,6,FALSE)</f>
        <v>OL1 2QL</v>
      </c>
      <c r="G10" s="4" t="s">
        <v>4</v>
      </c>
    </row>
    <row r="11" spans="1:7" ht="15" thickBot="1" x14ac:dyDescent="0.35">
      <c r="A11" s="4" t="s">
        <v>53</v>
      </c>
      <c r="B11" s="3" t="s">
        <v>52</v>
      </c>
      <c r="C11" s="4" t="str">
        <f>VLOOKUP(B11,data!$A$2:$F$343,3,FALSE)</f>
        <v>Chadderton Way</v>
      </c>
      <c r="D11" s="4" t="str">
        <f>VLOOKUP(B11,data!$A$2:$F$343,4,FALSE)</f>
        <v>Oldham</v>
      </c>
      <c r="E11" s="4" t="str">
        <f>VLOOKUP(B11,data!$A$2:$F$343,5,FALSE)</f>
        <v>Greater Manchester</v>
      </c>
      <c r="F11" s="4" t="str">
        <f>VLOOKUP(B11,data!$A$2:$F$343,6,FALSE)</f>
        <v>OL1 2QL</v>
      </c>
      <c r="G11" s="8" t="s">
        <v>4</v>
      </c>
    </row>
    <row r="12" spans="1:7" ht="15" thickBot="1" x14ac:dyDescent="0.35">
      <c r="A12" s="4" t="s">
        <v>101</v>
      </c>
      <c r="B12" s="3" t="s">
        <v>100</v>
      </c>
      <c r="C12" s="4" t="str">
        <f>VLOOKUP(B12,data!$A$2:$F$343,3,FALSE)</f>
        <v>Chantry Bridge</v>
      </c>
      <c r="D12" s="4" t="str">
        <f>VLOOKUP(B12,data!$A$2:$F$343,4,FALSE)</f>
        <v>Wakefield</v>
      </c>
      <c r="E12" s="4" t="str">
        <f>VLOOKUP(B12,data!$A$2:$F$343,5,FALSE)</f>
        <v>West Yorkshire</v>
      </c>
      <c r="F12" s="4" t="str">
        <f>VLOOKUP(B12,data!$A$2:$F$343,6,FALSE)</f>
        <v>WF1 5DR</v>
      </c>
      <c r="G12" s="4" t="s">
        <v>4</v>
      </c>
    </row>
    <row r="13" spans="1:7" ht="15" thickBot="1" x14ac:dyDescent="0.35">
      <c r="A13" s="4" t="s">
        <v>55</v>
      </c>
      <c r="B13" s="3" t="s">
        <v>54</v>
      </c>
      <c r="C13" s="4" t="str">
        <f>VLOOKUP(B13,data!$A$2:$F$343,3,FALSE)</f>
        <v>152 County Road</v>
      </c>
      <c r="D13" s="4" t="str">
        <f>VLOOKUP(B13,data!$A$2:$F$343,4,FALSE)</f>
        <v>Ormskirk</v>
      </c>
      <c r="E13" s="4" t="str">
        <f>VLOOKUP(B13,data!$A$2:$F$343,5,FALSE)</f>
        <v>Lancashire</v>
      </c>
      <c r="F13" s="4" t="str">
        <f>VLOOKUP(B13,data!$A$2:$F$343,6,FALSE)</f>
        <v>L39 1NW</v>
      </c>
      <c r="G13" s="4" t="s">
        <v>4</v>
      </c>
    </row>
    <row r="14" spans="1:7" ht="15" thickBot="1" x14ac:dyDescent="0.35">
      <c r="A14" s="4" t="s">
        <v>103</v>
      </c>
      <c r="B14" s="3" t="s">
        <v>102</v>
      </c>
      <c r="C14" s="4" t="str">
        <f>VLOOKUP(B14,data!$A$2:$F$343,3,FALSE)</f>
        <v>Unit 3  Gelderd Motor Park</v>
      </c>
      <c r="D14" s="4" t="str">
        <f>VLOOKUP(B14,data!$A$2:$F$343,4,FALSE)</f>
        <v>Leeds</v>
      </c>
      <c r="E14" s="4" t="str">
        <f>VLOOKUP(B14,data!$A$2:$F$343,5,FALSE)</f>
        <v>West Yorkshire</v>
      </c>
      <c r="F14" s="4" t="str">
        <f>VLOOKUP(B14,data!$A$2:$F$343,6,FALSE)</f>
        <v>LS12 6EG</v>
      </c>
      <c r="G14" s="4" t="s">
        <v>4</v>
      </c>
    </row>
    <row r="15" spans="1:7" ht="15" thickBot="1" x14ac:dyDescent="0.35">
      <c r="A15" s="4" t="s">
        <v>57</v>
      </c>
      <c r="B15" s="3" t="s">
        <v>56</v>
      </c>
      <c r="C15" s="4" t="str">
        <f>VLOOKUP(B15,data!$A$2:$F$343,3,FALSE)</f>
        <v>Inchfield</v>
      </c>
      <c r="D15" s="4" t="str">
        <f>VLOOKUP(B15,data!$A$2:$F$343,4,FALSE)</f>
        <v>Skelmersdale</v>
      </c>
      <c r="E15" s="4" t="str">
        <f>VLOOKUP(B15,data!$A$2:$F$343,5,FALSE)</f>
        <v>Lancashire</v>
      </c>
      <c r="F15" s="4" t="str">
        <f>VLOOKUP(B15,data!$A$2:$F$343,6,FALSE)</f>
        <v>WN8 6LZ</v>
      </c>
      <c r="G15" s="4" t="s">
        <v>4</v>
      </c>
    </row>
    <row r="16" spans="1:7" ht="15" thickBot="1" x14ac:dyDescent="0.35">
      <c r="A16" s="4" t="s">
        <v>127</v>
      </c>
      <c r="B16" s="3" t="s">
        <v>126</v>
      </c>
      <c r="C16" s="4" t="str">
        <f>VLOOKUP(B16,data!$A$2:$F$343,3,FALSE)</f>
        <v>The Vauxhall Centre</v>
      </c>
      <c r="D16" s="4" t="str">
        <f>VLOOKUP(B16,data!$A$2:$F$343,4,FALSE)</f>
        <v>Melton Mowbray</v>
      </c>
      <c r="E16" s="4" t="str">
        <f>VLOOKUP(B16,data!$A$2:$F$343,5,FALSE)</f>
        <v>Leicestershire</v>
      </c>
      <c r="F16" s="4" t="str">
        <f>VLOOKUP(B16,data!$A$2:$F$343,6,FALSE)</f>
        <v>LE13 0DG</v>
      </c>
      <c r="G16" s="4" t="s">
        <v>4</v>
      </c>
    </row>
    <row r="17" spans="1:7" ht="15" thickBot="1" x14ac:dyDescent="0.35">
      <c r="A17" s="4" t="s">
        <v>81</v>
      </c>
      <c r="B17" s="3" t="s">
        <v>80</v>
      </c>
      <c r="C17" s="4" t="str">
        <f>VLOOKUP(B17,data!$A$2:$F$343,3,FALSE)</f>
        <v>Retford Road</v>
      </c>
      <c r="D17" s="4" t="str">
        <f>VLOOKUP(B17,data!$A$2:$F$343,4,FALSE)</f>
        <v>Worksop</v>
      </c>
      <c r="E17" s="4" t="str">
        <f>VLOOKUP(B17,data!$A$2:$F$343,5,FALSE)</f>
        <v>Nottinghamshire</v>
      </c>
      <c r="F17" s="4" t="str">
        <f>VLOOKUP(B17,data!$A$2:$F$343,6,FALSE)</f>
        <v>S80 2RZ</v>
      </c>
      <c r="G17" s="4" t="s">
        <v>4</v>
      </c>
    </row>
    <row r="18" spans="1:7" ht="15" thickBot="1" x14ac:dyDescent="0.35">
      <c r="A18" s="4" t="s">
        <v>129</v>
      </c>
      <c r="B18" s="3" t="s">
        <v>128</v>
      </c>
      <c r="C18" s="4" t="str">
        <f>VLOOKUP(B18,data!$A$2:$F$343,3,FALSE)</f>
        <v>Redfield Road</v>
      </c>
      <c r="D18" s="4" t="str">
        <f>VLOOKUP(B18,data!$A$2:$F$343,4,FALSE)</f>
        <v>Nottingham</v>
      </c>
      <c r="E18" s="4" t="str">
        <f>VLOOKUP(B18,data!$A$2:$F$343,5,FALSE)</f>
        <v>Nottinghamshire</v>
      </c>
      <c r="F18" s="4" t="str">
        <f>VLOOKUP(B18,data!$A$2:$F$343,6,FALSE)</f>
        <v>NG7 2UJ</v>
      </c>
      <c r="G18" s="4" t="s">
        <v>4</v>
      </c>
    </row>
    <row r="19" spans="1:7" ht="15" thickBot="1" x14ac:dyDescent="0.35">
      <c r="A19" s="4" t="s">
        <v>40</v>
      </c>
      <c r="B19" s="3" t="s">
        <v>39</v>
      </c>
      <c r="C19" s="4" t="str">
        <f>VLOOKUP(B19,data!$A$2:$F$343,3,FALSE)</f>
        <v>Manchester Road</v>
      </c>
      <c r="D19" s="4" t="str">
        <f>VLOOKUP(B19,data!$A$2:$F$343,4,FALSE)</f>
        <v>Bolton</v>
      </c>
      <c r="E19" s="4" t="str">
        <f>VLOOKUP(B19,data!$A$2:$F$343,5,FALSE)</f>
        <v>Lancashire</v>
      </c>
      <c r="F19" s="4" t="str">
        <f>VLOOKUP(B19,data!$A$2:$F$343,6,FALSE)</f>
        <v>BL3 2NY</v>
      </c>
      <c r="G19" s="4" t="s">
        <v>4</v>
      </c>
    </row>
    <row r="20" spans="1:7" ht="15" thickBot="1" x14ac:dyDescent="0.35">
      <c r="A20" s="4" t="s">
        <v>42</v>
      </c>
      <c r="B20" s="3" t="s">
        <v>41</v>
      </c>
      <c r="C20" s="4" t="str">
        <f>VLOOKUP(B20,data!$A$2:$F$343,3,FALSE)</f>
        <v>Standish Street</v>
      </c>
      <c r="D20" s="4" t="str">
        <f>VLOOKUP(B20,data!$A$2:$F$343,4,FALSE)</f>
        <v>Chorley</v>
      </c>
      <c r="E20" s="4" t="str">
        <f>VLOOKUP(B20,data!$A$2:$F$343,5,FALSE)</f>
        <v>Lancashire</v>
      </c>
      <c r="F20" s="4" t="str">
        <f>VLOOKUP(B20,data!$A$2:$F$343,6,FALSE)</f>
        <v>PR7 3AH</v>
      </c>
      <c r="G20" s="4" t="s">
        <v>4</v>
      </c>
    </row>
    <row r="21" spans="1:7" ht="15" thickBot="1" x14ac:dyDescent="0.35">
      <c r="A21" s="4" t="s">
        <v>83</v>
      </c>
      <c r="B21" s="3" t="s">
        <v>82</v>
      </c>
      <c r="C21" s="4" t="str">
        <f>VLOOKUP(B21,data!$A$2:$F$343,3,FALSE)</f>
        <v>Wheatley Hall Road</v>
      </c>
      <c r="D21" s="4" t="str">
        <f>VLOOKUP(B21,data!$A$2:$F$343,4,FALSE)</f>
        <v>Doncaster</v>
      </c>
      <c r="E21" s="4" t="str">
        <f>VLOOKUP(B21,data!$A$2:$F$343,5,FALSE)</f>
        <v>South Yorkshire</v>
      </c>
      <c r="F21" s="4" t="str">
        <f>VLOOKUP(B21,data!$A$2:$F$343,6,FALSE)</f>
        <v>DN2 4PE</v>
      </c>
      <c r="G21" s="4" t="s">
        <v>4</v>
      </c>
    </row>
    <row r="22" spans="1:7" ht="15" thickBot="1" x14ac:dyDescent="0.35">
      <c r="A22" s="4" t="s">
        <v>85</v>
      </c>
      <c r="B22" s="3" t="s">
        <v>84</v>
      </c>
      <c r="C22" s="4" t="str">
        <f>VLOOKUP(B22,data!$A$2:$F$343,3,FALSE)</f>
        <v>Centurion Park</v>
      </c>
      <c r="D22" s="4" t="str">
        <f>VLOOKUP(B22,data!$A$2:$F$343,4,FALSE)</f>
        <v>York</v>
      </c>
      <c r="E22" s="4" t="str">
        <f>VLOOKUP(B22,data!$A$2:$F$343,5,FALSE)</f>
        <v>North Yorkshire</v>
      </c>
      <c r="F22" s="4" t="str">
        <f>VLOOKUP(B22,data!$A$2:$F$343,6,FALSE)</f>
        <v>YO30 4WR</v>
      </c>
      <c r="G22" s="4" t="s">
        <v>4</v>
      </c>
    </row>
    <row r="23" spans="1:7" ht="15" thickBot="1" x14ac:dyDescent="0.35">
      <c r="A23" s="4" t="s">
        <v>87</v>
      </c>
      <c r="B23" s="3" t="s">
        <v>86</v>
      </c>
      <c r="C23" s="4" t="str">
        <f>VLOOKUP(B23,data!$A$2:$F$343,3,FALSE)</f>
        <v>Hewitts Avenue</v>
      </c>
      <c r="D23" s="4" t="str">
        <f>VLOOKUP(B23,data!$A$2:$F$343,4,FALSE)</f>
        <v>Grimsby</v>
      </c>
      <c r="E23" s="4" t="str">
        <f>VLOOKUP(B23,data!$A$2:$F$343,5,FALSE)</f>
        <v>North Lincolnshire</v>
      </c>
      <c r="F23" s="4" t="str">
        <f>VLOOKUP(B23,data!$A$2:$F$343,6,FALSE)</f>
        <v>DN36 4SE</v>
      </c>
      <c r="G23" s="4" t="s">
        <v>4</v>
      </c>
    </row>
    <row r="24" spans="1:7" ht="15" thickBot="1" x14ac:dyDescent="0.35">
      <c r="A24" s="4" t="s">
        <v>105</v>
      </c>
      <c r="B24" s="3" t="s">
        <v>104</v>
      </c>
      <c r="C24" s="4" t="str">
        <f>VLOOKUP(B24,data!$A$2:$F$343,3,FALSE)</f>
        <v>Grimsby Road</v>
      </c>
      <c r="D24" s="4" t="str">
        <f>VLOOKUP(B24,data!$A$2:$F$343,4,FALSE)</f>
        <v>Louth</v>
      </c>
      <c r="E24" s="4" t="str">
        <f>VLOOKUP(B24,data!$A$2:$F$343,5,FALSE)</f>
        <v>Lincolnshire</v>
      </c>
      <c r="F24" s="4" t="str">
        <f>VLOOKUP(B24,data!$A$2:$F$343,6,FALSE)</f>
        <v>LN11 0SY</v>
      </c>
      <c r="G24" s="4" t="s">
        <v>4</v>
      </c>
    </row>
    <row r="25" spans="1:7" ht="15" thickBot="1" x14ac:dyDescent="0.35">
      <c r="A25" s="4" t="s">
        <v>89</v>
      </c>
      <c r="B25" s="3" t="s">
        <v>88</v>
      </c>
      <c r="C25" s="4" t="str">
        <f>VLOOKUP(B25,data!$A$2:$F$343,3,FALSE)</f>
        <v>Rowns Lane</v>
      </c>
      <c r="D25" s="4" t="str">
        <f>VLOOKUP(B25,data!$A$2:$F$343,4,FALSE)</f>
        <v>Mexborough</v>
      </c>
      <c r="E25" s="4" t="str">
        <f>VLOOKUP(B25,data!$A$2:$F$343,5,FALSE)</f>
        <v>South Yorkshire</v>
      </c>
      <c r="F25" s="4" t="str">
        <f>VLOOKUP(B25,data!$A$2:$F$343,6,FALSE)</f>
        <v>S64 8AA</v>
      </c>
      <c r="G25" s="4" t="s">
        <v>4</v>
      </c>
    </row>
    <row r="26" spans="1:7" ht="15" thickBot="1" x14ac:dyDescent="0.35">
      <c r="A26" s="4" t="s">
        <v>132</v>
      </c>
      <c r="B26" s="3" t="s">
        <v>131</v>
      </c>
      <c r="C26" s="4" t="str">
        <f>VLOOKUP(B26,data!$A$2:$F$343,3,FALSE)</f>
        <v>100 Savile Street</v>
      </c>
      <c r="D26" s="4" t="str">
        <f>VLOOKUP(B26,data!$A$2:$F$343,4,FALSE)</f>
        <v>Sheffield</v>
      </c>
      <c r="E26" s="4" t="str">
        <f>VLOOKUP(B26,data!$A$2:$F$343,5,FALSE)</f>
        <v>South Yorkshire</v>
      </c>
      <c r="F26" s="4" t="str">
        <f>VLOOKUP(B26,data!$A$2:$F$343,6,FALSE)</f>
        <v>S4 7UD</v>
      </c>
      <c r="G26" s="4" t="s">
        <v>4</v>
      </c>
    </row>
    <row r="27" spans="1:7" ht="15" thickBot="1" x14ac:dyDescent="0.35">
      <c r="A27" s="4" t="s">
        <v>59</v>
      </c>
      <c r="B27" s="3" t="s">
        <v>58</v>
      </c>
      <c r="C27" s="4" t="str">
        <f>VLOOKUP(B27,data!$A$2:$F$343,3,FALSE)</f>
        <v>201 Winwick Road</v>
      </c>
      <c r="D27" s="4" t="str">
        <f>VLOOKUP(B27,data!$A$2:$F$343,4,FALSE)</f>
        <v>Warrington</v>
      </c>
      <c r="E27" s="4">
        <f>VLOOKUP(B27,data!$A$2:$F$343,5,FALSE)</f>
        <v>0</v>
      </c>
      <c r="F27" s="4" t="str">
        <f>VLOOKUP(B27,data!$A$2:$F$343,6,FALSE)</f>
        <v>WA2 7PE</v>
      </c>
      <c r="G27" s="4" t="s">
        <v>4</v>
      </c>
    </row>
    <row r="28" spans="1:7" ht="15" thickBot="1" x14ac:dyDescent="0.35">
      <c r="A28" s="4" t="s">
        <v>109</v>
      </c>
      <c r="B28" s="3" t="s">
        <v>108</v>
      </c>
      <c r="C28" s="4" t="str">
        <f>VLOOKUP(B28,data!$A$2:$F$343,3,FALSE)</f>
        <v>Rotherham Road</v>
      </c>
      <c r="D28" s="4" t="str">
        <f>VLOOKUP(B28,data!$A$2:$F$343,4,FALSE)</f>
        <v>Rotherham</v>
      </c>
      <c r="E28" s="4" t="str">
        <f>VLOOKUP(B28,data!$A$2:$F$343,5,FALSE)</f>
        <v>South Yorkshire</v>
      </c>
      <c r="F28" s="4" t="str">
        <f>VLOOKUP(B28,data!$A$2:$F$343,6,FALSE)</f>
        <v>S60 1TG</v>
      </c>
      <c r="G28" s="4" t="s">
        <v>4</v>
      </c>
    </row>
    <row r="29" spans="1:7" ht="15" thickBot="1" x14ac:dyDescent="0.35">
      <c r="A29" s="4" t="s">
        <v>13</v>
      </c>
      <c r="B29" s="3" t="s">
        <v>12</v>
      </c>
      <c r="C29" s="4" t="str">
        <f>VLOOKUP(B29,data!$A$2:$F$343,3,FALSE)</f>
        <v>Brass Bastion</v>
      </c>
      <c r="D29" s="4" t="str">
        <f>VLOOKUP(B29,data!$A$2:$F$343,4,FALSE)</f>
        <v>Berwick-upon-Tweed</v>
      </c>
      <c r="E29" s="4" t="str">
        <f>VLOOKUP(B29,data!$A$2:$F$343,5,FALSE)</f>
        <v>Northumberland</v>
      </c>
      <c r="F29" s="4" t="str">
        <f>VLOOKUP(B29,data!$A$2:$F$343,6,FALSE)</f>
        <v>TD15 1TX</v>
      </c>
      <c r="G29" s="4" t="s">
        <v>4</v>
      </c>
    </row>
    <row r="30" spans="1:7" ht="15" thickBot="1" x14ac:dyDescent="0.35">
      <c r="A30" s="4" t="s">
        <v>91</v>
      </c>
      <c r="B30" s="3" t="s">
        <v>90</v>
      </c>
      <c r="C30" s="4" t="str">
        <f>VLOOKUP(B30,data!$A$2:$F$343,3,FALSE)</f>
        <v>Claycliffe Road</v>
      </c>
      <c r="D30" s="4" t="str">
        <f>VLOOKUP(B30,data!$A$2:$F$343,4,FALSE)</f>
        <v>Barnsley</v>
      </c>
      <c r="E30" s="4" t="str">
        <f>VLOOKUP(B30,data!$A$2:$F$343,5,FALSE)</f>
        <v>South Yorkshire</v>
      </c>
      <c r="F30" s="4" t="str">
        <f>VLOOKUP(B30,data!$A$2:$F$343,6,FALSE)</f>
        <v>S75 1LR</v>
      </c>
      <c r="G30" s="4" t="s">
        <v>4</v>
      </c>
    </row>
    <row r="31" spans="1:7" ht="15" thickBot="1" x14ac:dyDescent="0.35">
      <c r="A31" s="4" t="s">
        <v>132</v>
      </c>
      <c r="B31" s="3" t="s">
        <v>135</v>
      </c>
      <c r="C31" s="4" t="str">
        <f>VLOOKUP(B31,data!$A$2:$F$343,3,FALSE)</f>
        <v>Parkway Avenue</v>
      </c>
      <c r="D31" s="4" t="str">
        <f>VLOOKUP(B31,data!$A$2:$F$343,4,FALSE)</f>
        <v>Sheffield</v>
      </c>
      <c r="E31" s="4" t="str">
        <f>VLOOKUP(B31,data!$A$2:$F$343,5,FALSE)</f>
        <v>South Yorkshire</v>
      </c>
      <c r="F31" s="4" t="str">
        <f>VLOOKUP(B31,data!$A$2:$F$343,6,FALSE)</f>
        <v>S9 4WA</v>
      </c>
      <c r="G31" s="4" t="s">
        <v>4</v>
      </c>
    </row>
    <row r="32" spans="1:7" ht="15" thickBot="1" x14ac:dyDescent="0.35">
      <c r="A32" s="4" t="s">
        <v>15</v>
      </c>
      <c r="B32" s="3" t="s">
        <v>14</v>
      </c>
      <c r="C32" s="4" t="str">
        <f>VLOOKUP(B32,data!$A$2:$F$343,3,FALSE)</f>
        <v>Willowburn Avenue</v>
      </c>
      <c r="D32" s="4" t="str">
        <f>VLOOKUP(B32,data!$A$2:$F$343,4,FALSE)</f>
        <v>Alnwick</v>
      </c>
      <c r="E32" s="4" t="str">
        <f>VLOOKUP(B32,data!$A$2:$F$343,5,FALSE)</f>
        <v>Northumberland</v>
      </c>
      <c r="F32" s="4" t="str">
        <f>VLOOKUP(B32,data!$A$2:$F$343,6,FALSE)</f>
        <v>NE66 2JH</v>
      </c>
      <c r="G32" s="4" t="s">
        <v>4</v>
      </c>
    </row>
    <row r="33" spans="1:7" ht="15" thickBot="1" x14ac:dyDescent="0.35">
      <c r="A33" s="4" t="s">
        <v>137</v>
      </c>
      <c r="B33" s="3" t="s">
        <v>136</v>
      </c>
      <c r="C33" s="4" t="str">
        <f>VLOOKUP(B33,data!$A$2:$F$343,3,FALSE)</f>
        <v>Sir John Robinson Way</v>
      </c>
      <c r="D33" s="4" t="str">
        <f>VLOOKUP(B33,data!$A$2:$F$343,4,FALSE)</f>
        <v>Nottingham</v>
      </c>
      <c r="E33" s="4" t="str">
        <f>VLOOKUP(B33,data!$A$2:$F$343,5,FALSE)</f>
        <v>Nottinghamshire</v>
      </c>
      <c r="F33" s="4" t="str">
        <f>VLOOKUP(B33,data!$A$2:$F$343,6,FALSE)</f>
        <v>NG5 6BN</v>
      </c>
      <c r="G33" s="4" t="s">
        <v>4</v>
      </c>
    </row>
    <row r="34" spans="1:7" ht="15" thickBot="1" x14ac:dyDescent="0.35">
      <c r="A34" s="4" t="s">
        <v>107</v>
      </c>
      <c r="B34" s="3" t="s">
        <v>106</v>
      </c>
      <c r="C34" s="4" t="str">
        <f>VLOOKUP(B34,data!$A$2:$F$343,3,FALSE)</f>
        <v>125 Low Lane</v>
      </c>
      <c r="D34" s="4" t="str">
        <f>VLOOKUP(B34,data!$A$2:$F$343,4,FALSE)</f>
        <v>Leeds</v>
      </c>
      <c r="E34" s="4" t="str">
        <f>VLOOKUP(B34,data!$A$2:$F$343,5,FALSE)</f>
        <v>West Yorkshire</v>
      </c>
      <c r="F34" s="4" t="str">
        <f>VLOOKUP(B34,data!$A$2:$F$343,6,FALSE)</f>
        <v>LS18 5PX</v>
      </c>
      <c r="G34" s="4" t="s">
        <v>4</v>
      </c>
    </row>
    <row r="35" spans="1:7" ht="15" thickBot="1" x14ac:dyDescent="0.35">
      <c r="A35" s="4" t="s">
        <v>93</v>
      </c>
      <c r="B35" s="3" t="s">
        <v>92</v>
      </c>
      <c r="C35" s="4" t="str">
        <f>VLOOKUP(B35,data!$A$2:$F$343,3,FALSE)</f>
        <v>Balmoral Garage</v>
      </c>
      <c r="D35" s="4" t="str">
        <f>VLOOKUP(B35,data!$A$2:$F$343,4,FALSE)</f>
        <v>Selby</v>
      </c>
      <c r="E35" s="4" t="str">
        <f>VLOOKUP(B35,data!$A$2:$F$343,5,FALSE)</f>
        <v>North Yorkshire</v>
      </c>
      <c r="F35" s="4" t="str">
        <f>VLOOKUP(B35,data!$A$2:$F$343,6,FALSE)</f>
        <v>YO8 4BG</v>
      </c>
      <c r="G35" s="4" t="s">
        <v>4</v>
      </c>
    </row>
    <row r="36" spans="1:7" ht="15" thickBot="1" x14ac:dyDescent="0.35">
      <c r="A36" s="4" t="s">
        <v>95</v>
      </c>
      <c r="B36" s="3" t="s">
        <v>94</v>
      </c>
      <c r="C36" s="4" t="str">
        <f>VLOOKUP(B36,data!$A$2:$F$343,3,FALSE)</f>
        <v>Priory Park</v>
      </c>
      <c r="D36" s="4" t="str">
        <f>VLOOKUP(B36,data!$A$2:$F$343,4,FALSE)</f>
        <v>Hull</v>
      </c>
      <c r="E36" s="4" t="str">
        <f>VLOOKUP(B36,data!$A$2:$F$343,5,FALSE)</f>
        <v>East Yorkshire</v>
      </c>
      <c r="F36" s="4" t="str">
        <f>VLOOKUP(B36,data!$A$2:$F$343,6,FALSE)</f>
        <v>HU4 7DY</v>
      </c>
      <c r="G36" s="4" t="s">
        <v>4</v>
      </c>
    </row>
    <row r="37" spans="1:7" ht="15" thickBot="1" x14ac:dyDescent="0.35">
      <c r="A37" s="4" t="s">
        <v>97</v>
      </c>
      <c r="B37" s="3" t="s">
        <v>96</v>
      </c>
      <c r="C37" s="4" t="str">
        <f>VLOOKUP(B37,data!$A$2:$F$343,3,FALSE)</f>
        <v>The Vauxhall Garage</v>
      </c>
      <c r="D37" s="4" t="str">
        <f>VLOOKUP(B37,data!$A$2:$F$343,4,FALSE)</f>
        <v>Beverley</v>
      </c>
      <c r="E37" s="4" t="str">
        <f>VLOOKUP(B37,data!$A$2:$F$343,5,FALSE)</f>
        <v>East Yorkshire</v>
      </c>
      <c r="F37" s="4" t="str">
        <f>VLOOKUP(B37,data!$A$2:$F$343,6,FALSE)</f>
        <v>HU17 0LJ</v>
      </c>
      <c r="G37" s="4" t="s">
        <v>4</v>
      </c>
    </row>
    <row r="38" spans="1:7" ht="15" thickBot="1" x14ac:dyDescent="0.35">
      <c r="A38" s="4" t="s">
        <v>99</v>
      </c>
      <c r="B38" s="3" t="s">
        <v>98</v>
      </c>
      <c r="C38" s="4" t="str">
        <f>VLOOKUP(B38,data!$A$2:$F$343,3,FALSE)</f>
        <v>Moorwell Road</v>
      </c>
      <c r="D38" s="4" t="str">
        <f>VLOOKUP(B38,data!$A$2:$F$343,4,FALSE)</f>
        <v>Scunthorpe</v>
      </c>
      <c r="E38" s="4" t="str">
        <f>VLOOKUP(B38,data!$A$2:$F$343,5,FALSE)</f>
        <v>North Lincolnshire</v>
      </c>
      <c r="F38" s="4" t="str">
        <f>VLOOKUP(B38,data!$A$2:$F$343,6,FALSE)</f>
        <v>DN17 2SY</v>
      </c>
      <c r="G38" s="4" t="s">
        <v>4</v>
      </c>
    </row>
    <row r="39" spans="1:7" ht="15" thickBot="1" x14ac:dyDescent="0.35">
      <c r="A39" s="4" t="s">
        <v>139</v>
      </c>
      <c r="B39" s="3" t="s">
        <v>138</v>
      </c>
      <c r="C39" s="4" t="str">
        <f>VLOOKUP(B39,data!$A$2:$F$343,3,FALSE)</f>
        <v>8 Tritton Road</v>
      </c>
      <c r="D39" s="4" t="str">
        <f>VLOOKUP(B39,data!$A$2:$F$343,4,FALSE)</f>
        <v>Lincoln</v>
      </c>
      <c r="E39" s="4" t="str">
        <f>VLOOKUP(B39,data!$A$2:$F$343,5,FALSE)</f>
        <v>Lincolnshire</v>
      </c>
      <c r="F39" s="4" t="str">
        <f>VLOOKUP(B39,data!$A$2:$F$343,6,FALSE)</f>
        <v>LN6 7QY</v>
      </c>
      <c r="G39" s="4" t="s">
        <v>4</v>
      </c>
    </row>
    <row r="40" spans="1:7" ht="15" thickBot="1" x14ac:dyDescent="0.35">
      <c r="A40" s="4" t="s">
        <v>141</v>
      </c>
      <c r="B40" s="3" t="s">
        <v>140</v>
      </c>
      <c r="C40" s="4" t="str">
        <f>VLOOKUP(B40,data!$A$2:$F$343,3,FALSE)</f>
        <v>83 Pinchbeck Road</v>
      </c>
      <c r="D40" s="4" t="str">
        <f>VLOOKUP(B40,data!$A$2:$F$343,4,FALSE)</f>
        <v>Spalding</v>
      </c>
      <c r="E40" s="4" t="str">
        <f>VLOOKUP(B40,data!$A$2:$F$343,5,FALSE)</f>
        <v>Lincolnshire</v>
      </c>
      <c r="F40" s="4" t="str">
        <f>VLOOKUP(B40,data!$A$2:$F$343,6,FALSE)</f>
        <v>PE11 1QF</v>
      </c>
      <c r="G40" s="4" t="s">
        <v>4</v>
      </c>
    </row>
    <row r="41" spans="1:7" ht="15" thickBot="1" x14ac:dyDescent="0.35">
      <c r="A41" s="4" t="s">
        <v>145</v>
      </c>
      <c r="B41" s="3" t="s">
        <v>144</v>
      </c>
      <c r="C41" s="4" t="str">
        <f>VLOOKUP(B41,data!$A$2:$F$343,3,FALSE)</f>
        <v>49-51 High Street</v>
      </c>
      <c r="D41" s="4" t="str">
        <f>VLOOKUP(B41,data!$A$2:$F$343,4,FALSE)</f>
        <v>Billinghay</v>
      </c>
      <c r="E41" s="4" t="str">
        <f>VLOOKUP(B41,data!$A$2:$F$343,5,FALSE)</f>
        <v>Lincolnshire</v>
      </c>
      <c r="F41" s="4" t="str">
        <f>VLOOKUP(B41,data!$A$2:$F$343,6,FALSE)</f>
        <v>LN4 4AU</v>
      </c>
      <c r="G41" s="4" t="s">
        <v>4</v>
      </c>
    </row>
    <row r="42" spans="1:7" ht="15" thickBot="1" x14ac:dyDescent="0.35">
      <c r="A42" s="4" t="s">
        <v>134</v>
      </c>
      <c r="B42" s="3" t="s">
        <v>133</v>
      </c>
      <c r="C42" s="4" t="str">
        <f>VLOOKUP(B42,data!$A$2:$F$343,3,FALSE)</f>
        <v>Sutton Road</v>
      </c>
      <c r="D42" s="4" t="str">
        <f>VLOOKUP(B42,data!$A$2:$F$343,4,FALSE)</f>
        <v>Mansfield</v>
      </c>
      <c r="E42" s="4" t="str">
        <f>VLOOKUP(B42,data!$A$2:$F$343,5,FALSE)</f>
        <v>Nottingham</v>
      </c>
      <c r="F42" s="4" t="str">
        <f>VLOOKUP(B42,data!$A$2:$F$343,6,FALSE)</f>
        <v>NG18 5HX</v>
      </c>
      <c r="G42" s="4" t="s">
        <v>4</v>
      </c>
    </row>
    <row r="43" spans="1:7" ht="15" thickBot="1" x14ac:dyDescent="0.35">
      <c r="A43" s="4" t="s">
        <v>147</v>
      </c>
      <c r="B43" s="3" t="s">
        <v>146</v>
      </c>
      <c r="C43" s="4" t="str">
        <f>VLOOKUP(B43,data!$A$2:$F$343,3,FALSE)</f>
        <v>Freemans Common Road</v>
      </c>
      <c r="D43" s="4" t="str">
        <f>VLOOKUP(B43,data!$A$2:$F$343,4,FALSE)</f>
        <v>Leicester</v>
      </c>
      <c r="E43" s="4" t="str">
        <f>VLOOKUP(B43,data!$A$2:$F$343,5,FALSE)</f>
        <v>Leicestershire</v>
      </c>
      <c r="F43" s="4" t="str">
        <f>VLOOKUP(B43,data!$A$2:$F$343,6,FALSE)</f>
        <v>LE2 7SL</v>
      </c>
      <c r="G43" s="4" t="s">
        <v>4</v>
      </c>
    </row>
    <row r="44" spans="1:7" ht="15" thickBot="1" x14ac:dyDescent="0.35">
      <c r="A44" s="4" t="s">
        <v>214</v>
      </c>
      <c r="B44" s="3" t="s">
        <v>213</v>
      </c>
      <c r="C44" s="4" t="str">
        <f>VLOOKUP(B44,data!$A$2:$F$343,3,FALSE)</f>
        <v>Whittle Road</v>
      </c>
      <c r="D44" s="4" t="str">
        <f>VLOOKUP(B44,data!$A$2:$F$343,4,FALSE)</f>
        <v>Corby</v>
      </c>
      <c r="E44" s="4" t="str">
        <f>VLOOKUP(B44,data!$A$2:$F$343,5,FALSE)</f>
        <v>Northamptonshire</v>
      </c>
      <c r="F44" s="4" t="str">
        <f>VLOOKUP(B44,data!$A$2:$F$343,6,FALSE)</f>
        <v>NN17 5DX</v>
      </c>
      <c r="G44" s="4" t="s">
        <v>4</v>
      </c>
    </row>
    <row r="45" spans="1:7" ht="15" thickBot="1" x14ac:dyDescent="0.35">
      <c r="A45" s="4" t="s">
        <v>111</v>
      </c>
      <c r="B45" s="3" t="s">
        <v>110</v>
      </c>
      <c r="C45" s="4" t="str">
        <f>VLOOKUP(B45,data!$A$2:$F$343,3,FALSE)</f>
        <v>Goldsmith Way</v>
      </c>
      <c r="D45" s="4" t="str">
        <f>VLOOKUP(B45,data!$A$2:$F$343,4,FALSE)</f>
        <v>Nuneaton</v>
      </c>
      <c r="E45" s="4" t="str">
        <f>VLOOKUP(B45,data!$A$2:$F$343,5,FALSE)</f>
        <v>Warwickshire</v>
      </c>
      <c r="F45" s="4" t="str">
        <f>VLOOKUP(B45,data!$A$2:$F$343,6,FALSE)</f>
        <v>CV10 7RP</v>
      </c>
      <c r="G45" s="4" t="s">
        <v>4</v>
      </c>
    </row>
    <row r="46" spans="1:7" ht="15" thickBot="1" x14ac:dyDescent="0.35">
      <c r="A46" s="4" t="s">
        <v>218</v>
      </c>
      <c r="B46" s="3" t="s">
        <v>217</v>
      </c>
      <c r="C46" s="4" t="str">
        <f>VLOOKUP(B46,data!$A$2:$F$343,3,FALSE)</f>
        <v>Leicester Road</v>
      </c>
      <c r="D46" s="4" t="str">
        <f>VLOOKUP(B46,data!$A$2:$F$343,4,FALSE)</f>
        <v>Market Harborough</v>
      </c>
      <c r="E46" s="4" t="str">
        <f>VLOOKUP(B46,data!$A$2:$F$343,5,FALSE)</f>
        <v>Leicestershire</v>
      </c>
      <c r="F46" s="4" t="str">
        <f>VLOOKUP(B46,data!$A$2:$F$343,6,FALSE)</f>
        <v>LE16 7QT</v>
      </c>
      <c r="G46" s="4" t="s">
        <v>4</v>
      </c>
    </row>
    <row r="47" spans="1:7" ht="15" thickBot="1" x14ac:dyDescent="0.35">
      <c r="A47" s="4" t="s">
        <v>300</v>
      </c>
      <c r="B47" s="3" t="s">
        <v>299</v>
      </c>
      <c r="C47" s="4" t="str">
        <f>VLOOKUP(B47,data!$A$2:$F$343,3,FALSE)</f>
        <v>2 Augusta Close The Havens</v>
      </c>
      <c r="D47" s="4" t="str">
        <f>VLOOKUP(B47,data!$A$2:$F$343,4,FALSE)</f>
        <v>Ipswich</v>
      </c>
      <c r="E47" s="4" t="str">
        <f>VLOOKUP(B47,data!$A$2:$F$343,5,FALSE)</f>
        <v>Suffolk</v>
      </c>
      <c r="F47" s="4" t="str">
        <f>VLOOKUP(B47,data!$A$2:$F$343,6,FALSE)</f>
        <v>IP3 9SS</v>
      </c>
      <c r="G47" s="4" t="s">
        <v>4</v>
      </c>
    </row>
    <row r="48" spans="1:7" ht="15" thickBot="1" x14ac:dyDescent="0.35">
      <c r="A48" s="4" t="s">
        <v>265</v>
      </c>
      <c r="B48" s="3" t="s">
        <v>264</v>
      </c>
      <c r="C48" s="4" t="str">
        <f>VLOOKUP(B48,data!$A$2:$F$343,3,FALSE)</f>
        <v>Nonsuch Business Park</v>
      </c>
      <c r="D48" s="4" t="str">
        <f>VLOOKUP(B48,data!$A$2:$F$343,4,FALSE)</f>
        <v>Epsom</v>
      </c>
      <c r="E48" s="4" t="str">
        <f>VLOOKUP(B48,data!$A$2:$F$343,5,FALSE)</f>
        <v>Surrey</v>
      </c>
      <c r="F48" s="4" t="str">
        <f>VLOOKUP(B48,data!$A$2:$F$343,6,FALSE)</f>
        <v>KT17 1DH</v>
      </c>
      <c r="G48" s="4" t="s">
        <v>20</v>
      </c>
    </row>
    <row r="49" spans="1:7" ht="15" thickBot="1" x14ac:dyDescent="0.35">
      <c r="A49" s="4" t="s">
        <v>221</v>
      </c>
      <c r="B49" s="3" t="s">
        <v>220</v>
      </c>
      <c r="C49" s="4" t="str">
        <f>VLOOKUP(B49,data!$A$2:$F$343,3,FALSE)</f>
        <v>Station Garage</v>
      </c>
      <c r="D49" s="4" t="str">
        <f>VLOOKUP(B49,data!$A$2:$F$343,4,FALSE)</f>
        <v>Flitwick</v>
      </c>
      <c r="E49" s="4" t="str">
        <f>VLOOKUP(B49,data!$A$2:$F$343,5,FALSE)</f>
        <v>Bedfordshire</v>
      </c>
      <c r="F49" s="4" t="str">
        <f>VLOOKUP(B49,data!$A$2:$F$343,6,FALSE)</f>
        <v>MK45 1ED</v>
      </c>
      <c r="G49" s="4" t="s">
        <v>4</v>
      </c>
    </row>
    <row r="50" spans="1:7" ht="15" thickBot="1" x14ac:dyDescent="0.35">
      <c r="A50" s="4" t="s">
        <v>246</v>
      </c>
      <c r="B50" s="3" t="s">
        <v>245</v>
      </c>
      <c r="C50" s="4" t="str">
        <f>VLOOKUP(B50,data!$A$2:$F$343,3,FALSE)</f>
        <v>Chichester By Pass (A27)</v>
      </c>
      <c r="D50" s="4" t="str">
        <f>VLOOKUP(B50,data!$A$2:$F$343,4,FALSE)</f>
        <v>Chichester</v>
      </c>
      <c r="E50" s="4" t="str">
        <f>VLOOKUP(B50,data!$A$2:$F$343,5,FALSE)</f>
        <v>West Sussex</v>
      </c>
      <c r="F50" s="4" t="str">
        <f>VLOOKUP(B50,data!$A$2:$F$343,6,FALSE)</f>
        <v>PO19 8TH</v>
      </c>
      <c r="G50" s="4" t="s">
        <v>4</v>
      </c>
    </row>
    <row r="51" spans="1:7" ht="15" thickBot="1" x14ac:dyDescent="0.35">
      <c r="A51" s="4" t="s">
        <v>302</v>
      </c>
      <c r="B51" s="3" t="s">
        <v>301</v>
      </c>
      <c r="C51" s="4" t="str">
        <f>VLOOKUP(B51,data!$A$2:$F$343,3,FALSE)</f>
        <v>London Road</v>
      </c>
      <c r="D51" s="4" t="str">
        <f>VLOOKUP(B51,data!$A$2:$F$343,4,FALSE)</f>
        <v>Knebworth</v>
      </c>
      <c r="E51" s="4" t="str">
        <f>VLOOKUP(B51,data!$A$2:$F$343,5,FALSE)</f>
        <v>Hertfordshire</v>
      </c>
      <c r="F51" s="4" t="str">
        <f>VLOOKUP(B51,data!$A$2:$F$343,6,FALSE)</f>
        <v>SG3 6JE</v>
      </c>
      <c r="G51" s="4" t="s">
        <v>4</v>
      </c>
    </row>
    <row r="52" spans="1:7" ht="15" thickBot="1" x14ac:dyDescent="0.35">
      <c r="A52" s="4" t="s">
        <v>294</v>
      </c>
      <c r="B52" s="3" t="s">
        <v>293</v>
      </c>
      <c r="C52" s="4" t="str">
        <f>VLOOKUP(B52,data!$A$2:$F$343,3,FALSE)</f>
        <v>Service House</v>
      </c>
      <c r="D52" s="4" t="str">
        <f>VLOOKUP(B52,data!$A$2:$F$343,4,FALSE)</f>
        <v>Basildon</v>
      </c>
      <c r="E52" s="4" t="str">
        <f>VLOOKUP(B52,data!$A$2:$F$343,5,FALSE)</f>
        <v>Essex</v>
      </c>
      <c r="F52" s="4" t="str">
        <f>VLOOKUP(B52,data!$A$2:$F$343,6,FALSE)</f>
        <v>SS15 6RW</v>
      </c>
      <c r="G52" s="4" t="s">
        <v>4</v>
      </c>
    </row>
    <row r="53" spans="1:7" ht="15" thickBot="1" x14ac:dyDescent="0.35">
      <c r="A53" s="4" t="s">
        <v>296</v>
      </c>
      <c r="B53" s="3" t="s">
        <v>295</v>
      </c>
      <c r="C53" s="4" t="str">
        <f>VLOOKUP(B53,data!$A$2:$F$343,3,FALSE)</f>
        <v>South Side</v>
      </c>
      <c r="D53" s="4" t="str">
        <f>VLOOKUP(B53,data!$A$2:$F$343,4,FALSE)</f>
        <v>Waltham Cross</v>
      </c>
      <c r="E53" s="4" t="str">
        <f>VLOOKUP(B53,data!$A$2:$F$343,5,FALSE)</f>
        <v>Hertfordshire</v>
      </c>
      <c r="F53" s="4" t="str">
        <f>VLOOKUP(B53,data!$A$2:$F$343,6,FALSE)</f>
        <v>EN8 7HG</v>
      </c>
      <c r="G53" s="4" t="s">
        <v>20</v>
      </c>
    </row>
    <row r="54" spans="1:7" ht="15" thickBot="1" x14ac:dyDescent="0.35">
      <c r="A54" s="4" t="s">
        <v>304</v>
      </c>
      <c r="B54" s="3" t="s">
        <v>303</v>
      </c>
      <c r="C54" s="4" t="str">
        <f>VLOOKUP(B54,data!$A$2:$F$343,3,FALSE)</f>
        <v>Station Road</v>
      </c>
      <c r="D54" s="4" t="str">
        <f>VLOOKUP(B54,data!$A$2:$F$343,4,FALSE)</f>
        <v>Great Yarmouth</v>
      </c>
      <c r="E54" s="4" t="str">
        <f>VLOOKUP(B54,data!$A$2:$F$343,5,FALSE)</f>
        <v>Norfolk</v>
      </c>
      <c r="F54" s="4" t="str">
        <f>VLOOKUP(B54,data!$A$2:$F$343,6,FALSE)</f>
        <v>NR31 0HB</v>
      </c>
      <c r="G54" s="4" t="s">
        <v>4</v>
      </c>
    </row>
    <row r="55" spans="1:7" ht="15" thickBot="1" x14ac:dyDescent="0.35">
      <c r="A55" s="4" t="s">
        <v>298</v>
      </c>
      <c r="B55" s="3" t="s">
        <v>297</v>
      </c>
      <c r="C55" s="4" t="str">
        <f>VLOOKUP(B55,data!$A$2:$F$343,3,FALSE)</f>
        <v>Automotive Retail Park</v>
      </c>
      <c r="D55" s="4" t="str">
        <f>VLOOKUP(B55,data!$A$2:$F$343,4,FALSE)</f>
        <v>Rochford Southend-on-Sea</v>
      </c>
      <c r="E55" s="4" t="str">
        <f>VLOOKUP(B55,data!$A$2:$F$343,5,FALSE)</f>
        <v>Essex</v>
      </c>
      <c r="F55" s="4" t="str">
        <f>VLOOKUP(B55,data!$A$2:$F$343,6,FALSE)</f>
        <v>SS4 1GP</v>
      </c>
      <c r="G55" s="4" t="s">
        <v>4</v>
      </c>
    </row>
    <row r="56" spans="1:7" ht="15" thickBot="1" x14ac:dyDescent="0.35">
      <c r="A56" s="4" t="s">
        <v>306</v>
      </c>
      <c r="B56" s="3" t="s">
        <v>305</v>
      </c>
      <c r="C56" s="4" t="str">
        <f>VLOOKUP(B56,data!$A$2:$F$343,3,FALSE)</f>
        <v>Campbells Meadow</v>
      </c>
      <c r="D56" s="4" t="str">
        <f>VLOOKUP(B56,data!$A$2:$F$343,4,FALSE)</f>
        <v>Kings Lynn</v>
      </c>
      <c r="E56" s="4" t="str">
        <f>VLOOKUP(B56,data!$A$2:$F$343,5,FALSE)</f>
        <v>Norfolk</v>
      </c>
      <c r="F56" s="4" t="str">
        <f>VLOOKUP(B56,data!$A$2:$F$343,6,FALSE)</f>
        <v>PE30 4YN</v>
      </c>
      <c r="G56" s="4" t="s">
        <v>4</v>
      </c>
    </row>
    <row r="57" spans="1:7" ht="15" thickBot="1" x14ac:dyDescent="0.35">
      <c r="A57" s="4" t="s">
        <v>308</v>
      </c>
      <c r="B57" s="3" t="s">
        <v>307</v>
      </c>
      <c r="C57" s="4" t="str">
        <f>VLOOKUP(B57,data!$A$2:$F$343,3,FALSE)</f>
        <v>142/144 Victoria Road</v>
      </c>
      <c r="D57" s="4" t="str">
        <f>VLOOKUP(B57,data!$A$2:$F$343,4,FALSE)</f>
        <v>Diss</v>
      </c>
      <c r="E57" s="4" t="str">
        <f>VLOOKUP(B57,data!$A$2:$F$343,5,FALSE)</f>
        <v>Norfolk</v>
      </c>
      <c r="F57" s="4" t="str">
        <f>VLOOKUP(B57,data!$A$2:$F$343,6,FALSE)</f>
        <v>IP22 4JJ</v>
      </c>
      <c r="G57" s="4" t="s">
        <v>4</v>
      </c>
    </row>
    <row r="58" spans="1:7" ht="15" thickBot="1" x14ac:dyDescent="0.35">
      <c r="A58" s="4" t="s">
        <v>310</v>
      </c>
      <c r="B58" s="3" t="s">
        <v>309</v>
      </c>
      <c r="C58" s="4" t="str">
        <f>VLOOKUP(B58,data!$A$2:$F$343,3,FALSE)</f>
        <v>Station Road</v>
      </c>
      <c r="D58" s="4" t="str">
        <f>VLOOKUP(B58,data!$A$2:$F$343,4,FALSE)</f>
        <v>Beccles</v>
      </c>
      <c r="E58" s="4" t="str">
        <f>VLOOKUP(B58,data!$A$2:$F$343,5,FALSE)</f>
        <v>Suffolk</v>
      </c>
      <c r="F58" s="4" t="str">
        <f>VLOOKUP(B58,data!$A$2:$F$343,6,FALSE)</f>
        <v>NR34 9QQ</v>
      </c>
      <c r="G58" s="4" t="s">
        <v>4</v>
      </c>
    </row>
    <row r="59" spans="1:7" ht="15" thickBot="1" x14ac:dyDescent="0.35">
      <c r="A59" s="4" t="s">
        <v>312</v>
      </c>
      <c r="B59" s="3" t="s">
        <v>311</v>
      </c>
      <c r="C59" s="4" t="str">
        <f>VLOOKUP(B59,data!$A$2:$F$343,3,FALSE)</f>
        <v>Enterprise Way</v>
      </c>
      <c r="D59" s="4" t="str">
        <f>VLOOKUP(B59,data!$A$2:$F$343,4,FALSE)</f>
        <v>Fakenham</v>
      </c>
      <c r="E59" s="4" t="str">
        <f>VLOOKUP(B59,data!$A$2:$F$343,5,FALSE)</f>
        <v>Norfolk</v>
      </c>
      <c r="F59" s="4" t="str">
        <f>VLOOKUP(B59,data!$A$2:$F$343,6,FALSE)</f>
        <v>NR21 8SN</v>
      </c>
      <c r="G59" s="4" t="s">
        <v>4</v>
      </c>
    </row>
    <row r="60" spans="1:7" ht="15" thickBot="1" x14ac:dyDescent="0.35">
      <c r="A60" s="4" t="s">
        <v>314</v>
      </c>
      <c r="B60" s="3" t="s">
        <v>313</v>
      </c>
      <c r="C60" s="4" t="str">
        <f>VLOOKUP(B60,data!$A$2:$F$343,3,FALSE)</f>
        <v>Cromwell Road</v>
      </c>
      <c r="D60" s="4" t="str">
        <f>VLOOKUP(B60,data!$A$2:$F$343,4,FALSE)</f>
        <v>Wisbech</v>
      </c>
      <c r="E60" s="4" t="str">
        <f>VLOOKUP(B60,data!$A$2:$F$343,5,FALSE)</f>
        <v>Cambridgeshire</v>
      </c>
      <c r="F60" s="4" t="str">
        <f>VLOOKUP(B60,data!$A$2:$F$343,6,FALSE)</f>
        <v>PE14 0SF</v>
      </c>
      <c r="G60" s="4" t="s">
        <v>4</v>
      </c>
    </row>
    <row r="61" spans="1:7" ht="15" thickBot="1" x14ac:dyDescent="0.35">
      <c r="A61" s="4" t="s">
        <v>267</v>
      </c>
      <c r="B61" s="3" t="s">
        <v>266</v>
      </c>
      <c r="C61" s="4" t="str">
        <f>VLOOKUP(B61,data!$A$2:$F$343,3,FALSE)</f>
        <v>93-101 Bromley Common</v>
      </c>
      <c r="D61" s="4" t="str">
        <f>VLOOKUP(B61,data!$A$2:$F$343,4,FALSE)</f>
        <v>Bromley</v>
      </c>
      <c r="E61" s="4" t="str">
        <f>VLOOKUP(B61,data!$A$2:$F$343,5,FALSE)</f>
        <v>Kent</v>
      </c>
      <c r="F61" s="4" t="str">
        <f>VLOOKUP(B61,data!$A$2:$F$343,6,FALSE)</f>
        <v>BR2 9RW</v>
      </c>
      <c r="G61" s="4" t="s">
        <v>4</v>
      </c>
    </row>
    <row r="62" spans="1:7" ht="15" thickBot="1" x14ac:dyDescent="0.35">
      <c r="A62" s="7" t="s">
        <v>328</v>
      </c>
      <c r="B62" s="5" t="s">
        <v>327</v>
      </c>
      <c r="C62" s="4" t="str">
        <f>VLOOKUP(B62,data!$A$2:$F$343,3,FALSE)</f>
        <v>Perry Street</v>
      </c>
      <c r="D62" s="4" t="str">
        <f>VLOOKUP(B62,data!$A$2:$F$343,4,FALSE)</f>
        <v>Chislehurst</v>
      </c>
      <c r="E62" s="4" t="str">
        <f>VLOOKUP(B62,data!$A$2:$F$343,5,FALSE)</f>
        <v>Kent</v>
      </c>
      <c r="F62" s="4" t="str">
        <f>VLOOKUP(B62,data!$A$2:$F$343,6,FALSE)</f>
        <v>BR7 6HB</v>
      </c>
      <c r="G62" s="4" t="s">
        <v>20</v>
      </c>
    </row>
    <row r="63" spans="1:7" ht="15" thickBot="1" x14ac:dyDescent="0.35">
      <c r="A63" s="4" t="s">
        <v>269</v>
      </c>
      <c r="B63" s="3" t="s">
        <v>268</v>
      </c>
      <c r="C63" s="4" t="str">
        <f>VLOOKUP(B63,data!$A$2:$F$343,3,FALSE)</f>
        <v>North Circular Road</v>
      </c>
      <c r="D63" s="4" t="str">
        <f>VLOOKUP(B63,data!$A$2:$F$343,4,FALSE)</f>
        <v>West Hendon</v>
      </c>
      <c r="E63" s="4" t="str">
        <f>VLOOKUP(B63,data!$A$2:$F$343,5,FALSE)</f>
        <v>London</v>
      </c>
      <c r="F63" s="4" t="str">
        <f>VLOOKUP(B63,data!$A$2:$F$343,6,FALSE)</f>
        <v>NW2 1LY</v>
      </c>
      <c r="G63" s="4" t="s">
        <v>20</v>
      </c>
    </row>
    <row r="64" spans="1:7" ht="15" thickBot="1" x14ac:dyDescent="0.35">
      <c r="A64" s="4" t="s">
        <v>271</v>
      </c>
      <c r="B64" s="3" t="s">
        <v>270</v>
      </c>
      <c r="C64" s="4" t="str">
        <f>VLOOKUP(B64,data!$A$2:$F$343,3,FALSE)</f>
        <v>40 Artillery Place</v>
      </c>
      <c r="D64" s="4" t="str">
        <f>VLOOKUP(B64,data!$A$2:$F$343,4,FALSE)</f>
        <v>Woolwich</v>
      </c>
      <c r="E64" s="4" t="str">
        <f>VLOOKUP(B64,data!$A$2:$F$343,5,FALSE)</f>
        <v>London</v>
      </c>
      <c r="F64" s="4" t="str">
        <f>VLOOKUP(B64,data!$A$2:$F$343,6,FALSE)</f>
        <v>SE18 4AB</v>
      </c>
      <c r="G64" s="4" t="s">
        <v>4</v>
      </c>
    </row>
    <row r="65" spans="1:7" ht="15" thickBot="1" x14ac:dyDescent="0.35">
      <c r="A65" s="4" t="s">
        <v>273</v>
      </c>
      <c r="B65" s="3" t="s">
        <v>272</v>
      </c>
      <c r="C65" s="4" t="str">
        <f>VLOOKUP(B65,data!$A$2:$F$343,3,FALSE)</f>
        <v>80 Plough Lane</v>
      </c>
      <c r="D65" s="4" t="str">
        <f>VLOOKUP(B65,data!$A$2:$F$343,4,FALSE)</f>
        <v>Wimbledon</v>
      </c>
      <c r="E65" s="4" t="str">
        <f>VLOOKUP(B65,data!$A$2:$F$343,5,FALSE)</f>
        <v>London</v>
      </c>
      <c r="F65" s="4" t="str">
        <f>VLOOKUP(B65,data!$A$2:$F$343,6,FALSE)</f>
        <v>SW17 0BW</v>
      </c>
      <c r="G65" s="4" t="s">
        <v>20</v>
      </c>
    </row>
    <row r="66" spans="1:7" ht="15" thickBot="1" x14ac:dyDescent="0.35">
      <c r="A66" s="4" t="s">
        <v>275</v>
      </c>
      <c r="B66" s="3" t="s">
        <v>274</v>
      </c>
      <c r="C66" s="4" t="str">
        <f>VLOOKUP(B66,data!$A$2:$F$343,3,FALSE)</f>
        <v>Birchwood Road</v>
      </c>
      <c r="D66" s="4" t="str">
        <f>VLOOKUP(B66,data!$A$2:$F$343,4,FALSE)</f>
        <v>Maidstone</v>
      </c>
      <c r="E66" s="4" t="str">
        <f>VLOOKUP(B66,data!$A$2:$F$343,5,FALSE)</f>
        <v>Kent</v>
      </c>
      <c r="F66" s="4" t="str">
        <f>VLOOKUP(B66,data!$A$2:$F$343,6,FALSE)</f>
        <v>ME15 9YF</v>
      </c>
      <c r="G66" s="6" t="s">
        <v>4</v>
      </c>
    </row>
    <row r="67" spans="1:7" ht="15" thickBot="1" x14ac:dyDescent="0.35">
      <c r="A67" s="4" t="s">
        <v>251</v>
      </c>
      <c r="B67" s="3" t="s">
        <v>250</v>
      </c>
      <c r="C67" s="4" t="str">
        <f>VLOOKUP(B67,data!$A$2:$F$343,3,FALSE)</f>
        <v>Monument Way</v>
      </c>
      <c r="D67" s="4" t="str">
        <f>VLOOKUP(B67,data!$A$2:$F$343,4,FALSE)</f>
        <v>Ashford</v>
      </c>
      <c r="E67" s="4" t="str">
        <f>VLOOKUP(B67,data!$A$2:$F$343,5,FALSE)</f>
        <v>Kent</v>
      </c>
      <c r="F67" s="4" t="str">
        <f>VLOOKUP(B67,data!$A$2:$F$343,6,FALSE)</f>
        <v>TN24 0HB</v>
      </c>
      <c r="G67" s="4" t="s">
        <v>4</v>
      </c>
    </row>
    <row r="68" spans="1:7" ht="15" thickBot="1" x14ac:dyDescent="0.35">
      <c r="A68" s="4" t="s">
        <v>253</v>
      </c>
      <c r="B68" s="3" t="s">
        <v>252</v>
      </c>
      <c r="C68" s="4" t="str">
        <f>VLOOKUP(B68,data!$A$2:$F$343,3,FALSE)</f>
        <v>Dowding Way</v>
      </c>
      <c r="D68" s="4" t="str">
        <f>VLOOKUP(B68,data!$A$2:$F$343,4,FALSE)</f>
        <v>Tunbridge Wells</v>
      </c>
      <c r="E68" s="4" t="str">
        <f>VLOOKUP(B68,data!$A$2:$F$343,5,FALSE)</f>
        <v>Kent</v>
      </c>
      <c r="F68" s="4" t="str">
        <f>VLOOKUP(B68,data!$A$2:$F$343,6,FALSE)</f>
        <v>TN2 3UY</v>
      </c>
      <c r="G68" s="4" t="s">
        <v>4</v>
      </c>
    </row>
    <row r="69" spans="1:7" ht="15" thickBot="1" x14ac:dyDescent="0.35">
      <c r="A69" s="4" t="s">
        <v>277</v>
      </c>
      <c r="B69" s="3" t="s">
        <v>276</v>
      </c>
      <c r="C69" s="4" t="str">
        <f>VLOOKUP(B69,data!$A$2:$F$343,3,FALSE)</f>
        <v>70-88 Park View Road</v>
      </c>
      <c r="D69" s="4" t="str">
        <f>VLOOKUP(B69,data!$A$2:$F$343,4,FALSE)</f>
        <v>Welling</v>
      </c>
      <c r="E69" s="4" t="str">
        <f>VLOOKUP(B69,data!$A$2:$F$343,5,FALSE)</f>
        <v>Kent</v>
      </c>
      <c r="F69" s="4" t="str">
        <f>VLOOKUP(B69,data!$A$2:$F$343,6,FALSE)</f>
        <v>DA16 1SF</v>
      </c>
      <c r="G69" s="4" t="s">
        <v>4</v>
      </c>
    </row>
    <row r="70" spans="1:7" ht="15" thickBot="1" x14ac:dyDescent="0.35">
      <c r="A70" s="4" t="s">
        <v>279</v>
      </c>
      <c r="B70" s="3" t="s">
        <v>278</v>
      </c>
      <c r="C70" s="4" t="str">
        <f>VLOOKUP(B70,data!$A$2:$F$343,3,FALSE)</f>
        <v>162-164 Long Lane</v>
      </c>
      <c r="D70" s="4" t="str">
        <f>VLOOKUP(B70,data!$A$2:$F$343,4,FALSE)</f>
        <v>Bexleyheath</v>
      </c>
      <c r="E70" s="4" t="str">
        <f>VLOOKUP(B70,data!$A$2:$F$343,5,FALSE)</f>
        <v>Kent</v>
      </c>
      <c r="F70" s="4" t="str">
        <f>VLOOKUP(B70,data!$A$2:$F$343,6,FALSE)</f>
        <v>DA7 5AQ</v>
      </c>
      <c r="G70" s="4" t="s">
        <v>4</v>
      </c>
    </row>
    <row r="71" spans="1:7" ht="15" thickBot="1" x14ac:dyDescent="0.35">
      <c r="A71" s="4" t="s">
        <v>282</v>
      </c>
      <c r="B71" s="3" t="s">
        <v>281</v>
      </c>
      <c r="C71" s="4" t="str">
        <f>VLOOKUP(B71,data!$A$2:$F$343,3,FALSE)</f>
        <v>Slyfield Industrial Estate</v>
      </c>
      <c r="D71" s="4" t="str">
        <f>VLOOKUP(B71,data!$A$2:$F$343,4,FALSE)</f>
        <v>Guildford</v>
      </c>
      <c r="E71" s="4" t="str">
        <f>VLOOKUP(B71,data!$A$2:$F$343,5,FALSE)</f>
        <v>Surrey</v>
      </c>
      <c r="F71" s="4" t="str">
        <f>VLOOKUP(B71,data!$A$2:$F$343,6,FALSE)</f>
        <v>GU1 1RT</v>
      </c>
      <c r="G71" s="4" t="s">
        <v>4</v>
      </c>
    </row>
    <row r="72" spans="1:7" ht="15" thickBot="1" x14ac:dyDescent="0.35">
      <c r="A72" s="4" t="s">
        <v>232</v>
      </c>
      <c r="B72" s="3" t="s">
        <v>231</v>
      </c>
      <c r="C72" s="4" t="str">
        <f>VLOOKUP(B72,data!$A$2:$F$343,3,FALSE)</f>
        <v>Peppard Road</v>
      </c>
      <c r="D72" s="4" t="str">
        <f>VLOOKUP(B72,data!$A$2:$F$343,4,FALSE)</f>
        <v>Reading</v>
      </c>
      <c r="E72" s="4" t="str">
        <f>VLOOKUP(B72,data!$A$2:$F$343,5,FALSE)</f>
        <v>Berkshire</v>
      </c>
      <c r="F72" s="4" t="str">
        <f>VLOOKUP(B72,data!$A$2:$F$343,6,FALSE)</f>
        <v>RG4 9RN</v>
      </c>
      <c r="G72" s="4" t="s">
        <v>4</v>
      </c>
    </row>
    <row r="73" spans="1:7" ht="15" thickBot="1" x14ac:dyDescent="0.35">
      <c r="A73" s="4" t="s">
        <v>224</v>
      </c>
      <c r="B73" s="3" t="s">
        <v>223</v>
      </c>
      <c r="C73" s="4" t="str">
        <f>VLOOKUP(B73,data!$A$2:$F$343,3,FALSE)</f>
        <v>87-89 Farnham Road</v>
      </c>
      <c r="D73" s="4" t="str">
        <f>VLOOKUP(B73,data!$A$2:$F$343,4,FALSE)</f>
        <v>Slough</v>
      </c>
      <c r="E73" s="4" t="str">
        <f>VLOOKUP(B73,data!$A$2:$F$343,5,FALSE)</f>
        <v>Berkshire</v>
      </c>
      <c r="F73" s="4" t="str">
        <f>VLOOKUP(B73,data!$A$2:$F$343,6,FALSE)</f>
        <v>SL1 4UN</v>
      </c>
      <c r="G73" s="4" t="s">
        <v>4</v>
      </c>
    </row>
    <row r="74" spans="1:7" ht="15" thickBot="1" x14ac:dyDescent="0.35">
      <c r="A74" s="4" t="s">
        <v>316</v>
      </c>
      <c r="B74" s="3" t="s">
        <v>315</v>
      </c>
      <c r="C74" s="4" t="str">
        <f>VLOOKUP(B74,data!$A$2:$F$343,3,FALSE)</f>
        <v>591 Hall Road</v>
      </c>
      <c r="D74" s="4" t="str">
        <f>VLOOKUP(B74,data!$A$2:$F$343,4,FALSE)</f>
        <v>Norwich</v>
      </c>
      <c r="E74" s="4" t="str">
        <f>VLOOKUP(B74,data!$A$2:$F$343,5,FALSE)</f>
        <v>Norfolk</v>
      </c>
      <c r="F74" s="4" t="str">
        <f>VLOOKUP(B74,data!$A$2:$F$343,6,FALSE)</f>
        <v>NR4 6AJ</v>
      </c>
      <c r="G74" s="4" t="s">
        <v>4</v>
      </c>
    </row>
    <row r="75" spans="1:7" ht="15" thickBot="1" x14ac:dyDescent="0.35">
      <c r="A75" s="4" t="s">
        <v>262</v>
      </c>
      <c r="B75" s="3" t="s">
        <v>261</v>
      </c>
      <c r="C75" s="4" t="str">
        <f>VLOOKUP(B75,data!$A$2:$F$343,3,FALSE)</f>
        <v>138 - 166 Trafalgar Road</v>
      </c>
      <c r="D75" s="4" t="str">
        <f>VLOOKUP(B75,data!$A$2:$F$343,4,FALSE)</f>
        <v>Portslade</v>
      </c>
      <c r="E75" s="4" t="str">
        <f>VLOOKUP(B75,data!$A$2:$F$343,5,FALSE)</f>
        <v>East Sussex</v>
      </c>
      <c r="F75" s="4" t="str">
        <f>VLOOKUP(B75,data!$A$2:$F$343,6,FALSE)</f>
        <v>BN41 1GU</v>
      </c>
      <c r="G75" s="4" t="s">
        <v>4</v>
      </c>
    </row>
    <row r="76" spans="1:7" ht="15" thickBot="1" x14ac:dyDescent="0.35">
      <c r="A76" s="4" t="s">
        <v>256</v>
      </c>
      <c r="B76" s="3" t="s">
        <v>255</v>
      </c>
      <c r="C76" s="4" t="str">
        <f>VLOOKUP(B76,data!$A$2:$F$343,3,FALSE)</f>
        <v>Southdownview Way</v>
      </c>
      <c r="D76" s="4" t="str">
        <f>VLOOKUP(B76,data!$A$2:$F$343,4,FALSE)</f>
        <v>Worthing</v>
      </c>
      <c r="E76" s="4" t="str">
        <f>VLOOKUP(B76,data!$A$2:$F$343,5,FALSE)</f>
        <v>West Sussex</v>
      </c>
      <c r="F76" s="4" t="str">
        <f>VLOOKUP(B76,data!$A$2:$F$343,6,FALSE)</f>
        <v>BN14 8NL</v>
      </c>
      <c r="G76" s="4" t="s">
        <v>4</v>
      </c>
    </row>
    <row r="77" spans="1:7" ht="15" thickBot="1" x14ac:dyDescent="0.35">
      <c r="A77" s="4" t="s">
        <v>318</v>
      </c>
      <c r="B77" s="3" t="s">
        <v>317</v>
      </c>
      <c r="C77" s="4" t="str">
        <f>VLOOKUP(B77,data!$A$2:$F$343,3,FALSE)</f>
        <v>33 - 35  Cromer Road</v>
      </c>
      <c r="D77" s="4" t="str">
        <f>VLOOKUP(B77,data!$A$2:$F$343,4,FALSE)</f>
        <v>Holt</v>
      </c>
      <c r="E77" s="4" t="str">
        <f>VLOOKUP(B77,data!$A$2:$F$343,5,FALSE)</f>
        <v>Norfolk</v>
      </c>
      <c r="F77" s="4" t="str">
        <f>VLOOKUP(B77,data!$A$2:$F$343,6,FALSE)</f>
        <v>NR25 6EU</v>
      </c>
      <c r="G77" s="4" t="s">
        <v>4</v>
      </c>
    </row>
    <row r="78" spans="1:7" ht="15" thickBot="1" x14ac:dyDescent="0.35">
      <c r="A78" s="4" t="s">
        <v>320</v>
      </c>
      <c r="B78" s="3" t="s">
        <v>319</v>
      </c>
      <c r="C78" s="4" t="str">
        <f>VLOOKUP(B78,data!$A$2:$F$343,3,FALSE)</f>
        <v>Westfield Road</v>
      </c>
      <c r="D78" s="4" t="str">
        <f>VLOOKUP(B78,data!$A$2:$F$343,4,FALSE)</f>
        <v>East Dereham</v>
      </c>
      <c r="E78" s="4" t="str">
        <f>VLOOKUP(B78,data!$A$2:$F$343,5,FALSE)</f>
        <v>Norfolk</v>
      </c>
      <c r="F78" s="4" t="str">
        <f>VLOOKUP(B78,data!$A$2:$F$343,6,FALSE)</f>
        <v>NR19 1DG</v>
      </c>
      <c r="G78" s="4" t="s">
        <v>4</v>
      </c>
    </row>
    <row r="79" spans="1:7" ht="15" thickBot="1" x14ac:dyDescent="0.35">
      <c r="A79" s="4" t="s">
        <v>226</v>
      </c>
      <c r="B79" s="3" t="s">
        <v>225</v>
      </c>
      <c r="C79" s="4" t="str">
        <f>VLOOKUP(B79,data!$A$2:$F$343,3,FALSE)</f>
        <v>Clivemont Road</v>
      </c>
      <c r="D79" s="4" t="str">
        <f>VLOOKUP(B79,data!$A$2:$F$343,4,FALSE)</f>
        <v>Maidenhead</v>
      </c>
      <c r="E79" s="4" t="str">
        <f>VLOOKUP(B79,data!$A$2:$F$343,5,FALSE)</f>
        <v>Berkshire</v>
      </c>
      <c r="F79" s="4" t="str">
        <f>VLOOKUP(B79,data!$A$2:$F$343,6,FALSE)</f>
        <v>SL6 7BX</v>
      </c>
      <c r="G79" s="4" t="s">
        <v>4</v>
      </c>
    </row>
    <row r="80" spans="1:7" ht="15" thickBot="1" x14ac:dyDescent="0.35">
      <c r="A80" s="4" t="s">
        <v>228</v>
      </c>
      <c r="B80" s="3" t="s">
        <v>227</v>
      </c>
      <c r="C80" s="4" t="str">
        <f>VLOOKUP(B80,data!$A$2:$F$343,3,FALSE)</f>
        <v>329 St Albans Road</v>
      </c>
      <c r="D80" s="4" t="str">
        <f>VLOOKUP(B80,data!$A$2:$F$343,4,FALSE)</f>
        <v>Watford</v>
      </c>
      <c r="E80" s="4" t="str">
        <f>VLOOKUP(B80,data!$A$2:$F$343,5,FALSE)</f>
        <v>Hertfordshire</v>
      </c>
      <c r="F80" s="4" t="str">
        <f>VLOOKUP(B80,data!$A$2:$F$343,6,FALSE)</f>
        <v>WD24 6PL</v>
      </c>
      <c r="G80" s="4" t="s">
        <v>4</v>
      </c>
    </row>
    <row r="81" spans="1:7" ht="15" thickBot="1" x14ac:dyDescent="0.35">
      <c r="A81" s="4" t="s">
        <v>230</v>
      </c>
      <c r="B81" s="3" t="s">
        <v>229</v>
      </c>
      <c r="C81" s="4" t="str">
        <f>VLOOKUP(B81,data!$A$2:$F$343,3,FALSE)</f>
        <v>500 London Road</v>
      </c>
      <c r="D81" s="4" t="str">
        <f>VLOOKUP(B81,data!$A$2:$F$343,4,FALSE)</f>
        <v>High Wycombe</v>
      </c>
      <c r="E81" s="4" t="str">
        <f>VLOOKUP(B81,data!$A$2:$F$343,5,FALSE)</f>
        <v>Buckinghamshire</v>
      </c>
      <c r="F81" s="4" t="str">
        <f>VLOOKUP(B81,data!$A$2:$F$343,6,FALSE)</f>
        <v>HP11 1LP</v>
      </c>
      <c r="G81" s="4" t="s">
        <v>4</v>
      </c>
    </row>
    <row r="82" spans="1:7" ht="15" thickBot="1" x14ac:dyDescent="0.35">
      <c r="A82" s="4" t="s">
        <v>322</v>
      </c>
      <c r="B82" s="3" t="s">
        <v>321</v>
      </c>
      <c r="C82" s="4" t="str">
        <f>VLOOKUP(B82,data!$A$2:$F$343,3,FALSE)</f>
        <v>Kimpton Road</v>
      </c>
      <c r="D82" s="4" t="str">
        <f>VLOOKUP(B82,data!$A$2:$F$343,4,FALSE)</f>
        <v>Luton</v>
      </c>
      <c r="E82" s="4" t="str">
        <f>VLOOKUP(B82,data!$A$2:$F$343,5,FALSE)</f>
        <v>Bedfordshire</v>
      </c>
      <c r="F82" s="4" t="str">
        <f>VLOOKUP(B82,data!$A$2:$F$343,6,FALSE)</f>
        <v>LU2 0TB</v>
      </c>
      <c r="G82" s="4" t="s">
        <v>4</v>
      </c>
    </row>
    <row r="83" spans="1:7" ht="15" thickBot="1" x14ac:dyDescent="0.35">
      <c r="A83" s="4" t="s">
        <v>284</v>
      </c>
      <c r="B83" s="3" t="s">
        <v>283</v>
      </c>
      <c r="C83" s="4" t="str">
        <f>VLOOKUP(B83,data!$A$2:$F$343,3,FALSE)</f>
        <v>581-597 Princes Road</v>
      </c>
      <c r="D83" s="4" t="str">
        <f>VLOOKUP(B83,data!$A$2:$F$343,4,FALSE)</f>
        <v>Dartford</v>
      </c>
      <c r="E83" s="4" t="str">
        <f>VLOOKUP(B83,data!$A$2:$F$343,5,FALSE)</f>
        <v>Kent</v>
      </c>
      <c r="F83" s="4" t="str">
        <f>VLOOKUP(B83,data!$A$2:$F$343,6,FALSE)</f>
        <v>DA2 6EA</v>
      </c>
      <c r="G83" s="4" t="s">
        <v>4</v>
      </c>
    </row>
    <row r="84" spans="1:7" ht="15" thickBot="1" x14ac:dyDescent="0.35">
      <c r="A84" s="4" t="s">
        <v>260</v>
      </c>
      <c r="B84" s="3" t="s">
        <v>259</v>
      </c>
      <c r="C84" s="4" t="str">
        <f>VLOOKUP(B84,data!$A$2:$F$343,3,FALSE)</f>
        <v>2 John Macadam Way</v>
      </c>
      <c r="D84" s="4" t="str">
        <f>VLOOKUP(B84,data!$A$2:$F$343,4,FALSE)</f>
        <v>St Leonards On Sea</v>
      </c>
      <c r="E84" s="4" t="str">
        <f>VLOOKUP(B84,data!$A$2:$F$343,5,FALSE)</f>
        <v>East Sussex</v>
      </c>
      <c r="F84" s="4" t="str">
        <f>VLOOKUP(B84,data!$A$2:$F$343,6,FALSE)</f>
        <v>TN37 7SQ</v>
      </c>
      <c r="G84" s="4" t="s">
        <v>4</v>
      </c>
    </row>
    <row r="85" spans="1:7" ht="15" thickBot="1" x14ac:dyDescent="0.35">
      <c r="A85" s="4" t="s">
        <v>324</v>
      </c>
      <c r="B85" s="3" t="s">
        <v>323</v>
      </c>
      <c r="C85" s="4" t="str">
        <f>VLOOKUP(B85,data!$A$2:$F$343,3,FALSE)</f>
        <v>1 Elmswell Gate</v>
      </c>
      <c r="D85" s="4" t="str">
        <f>VLOOKUP(B85,data!$A$2:$F$343,4,FALSE)</f>
        <v>Milton Keynes</v>
      </c>
      <c r="E85" s="4" t="str">
        <f>VLOOKUP(B85,data!$A$2:$F$343,5,FALSE)</f>
        <v>Buckinghamshire</v>
      </c>
      <c r="F85" s="4" t="str">
        <f>VLOOKUP(B85,data!$A$2:$F$343,6,FALSE)</f>
        <v>MK17 8US</v>
      </c>
      <c r="G85" s="4" t="s">
        <v>4</v>
      </c>
    </row>
    <row r="86" spans="1:7" ht="15" thickBot="1" x14ac:dyDescent="0.35">
      <c r="A86" s="4" t="s">
        <v>286</v>
      </c>
      <c r="B86" s="3" t="s">
        <v>285</v>
      </c>
      <c r="C86" s="4" t="str">
        <f>VLOOKUP(B86,data!$A$2:$F$343,3,FALSE)</f>
        <v>Maritime Close</v>
      </c>
      <c r="D86" s="4" t="str">
        <f>VLOOKUP(B86,data!$A$2:$F$343,4,FALSE)</f>
        <v>Rochester</v>
      </c>
      <c r="E86" s="4" t="str">
        <f>VLOOKUP(B86,data!$A$2:$F$343,5,FALSE)</f>
        <v>Kent</v>
      </c>
      <c r="F86" s="4" t="str">
        <f>VLOOKUP(B86,data!$A$2:$F$343,6,FALSE)</f>
        <v>ME2 4DJ</v>
      </c>
      <c r="G86" s="4" t="s">
        <v>4</v>
      </c>
    </row>
    <row r="87" spans="1:7" ht="15" thickBot="1" x14ac:dyDescent="0.35">
      <c r="A87" s="4" t="s">
        <v>288</v>
      </c>
      <c r="B87" s="3" t="s">
        <v>287</v>
      </c>
      <c r="C87" s="4" t="str">
        <f>VLOOKUP(B87,data!$A$2:$F$343,3,FALSE)</f>
        <v>Overcliffe</v>
      </c>
      <c r="D87" s="4" t="str">
        <f>VLOOKUP(B87,data!$A$2:$F$343,4,FALSE)</f>
        <v>Gravesend</v>
      </c>
      <c r="E87" s="4" t="str">
        <f>VLOOKUP(B87,data!$A$2:$F$343,5,FALSE)</f>
        <v>Kent</v>
      </c>
      <c r="F87" s="4" t="str">
        <f>VLOOKUP(B87,data!$A$2:$F$343,6,FALSE)</f>
        <v>DA11 0EJ</v>
      </c>
      <c r="G87" s="4" t="s">
        <v>4</v>
      </c>
    </row>
    <row r="88" spans="1:7" ht="15" thickBot="1" x14ac:dyDescent="0.35">
      <c r="A88" s="4" t="s">
        <v>290</v>
      </c>
      <c r="B88" s="3" t="s">
        <v>289</v>
      </c>
      <c r="C88" s="4" t="str">
        <f>VLOOKUP(B88,data!$A$2:$F$343,3,FALSE)</f>
        <v>Farningham Service Station</v>
      </c>
      <c r="D88" s="4" t="str">
        <f>VLOOKUP(B88,data!$A$2:$F$343,4,FALSE)</f>
        <v>Farningham</v>
      </c>
      <c r="E88" s="4" t="str">
        <f>VLOOKUP(B88,data!$A$2:$F$343,5,FALSE)</f>
        <v>Kent</v>
      </c>
      <c r="F88" s="4" t="str">
        <f>VLOOKUP(B88,data!$A$2:$F$343,6,FALSE)</f>
        <v>DA4 0DX</v>
      </c>
      <c r="G88" s="4" t="s">
        <v>4</v>
      </c>
    </row>
    <row r="89" spans="1:7" ht="15" thickBot="1" x14ac:dyDescent="0.35">
      <c r="A89" s="4" t="s">
        <v>326</v>
      </c>
      <c r="B89" s="3" t="s">
        <v>325</v>
      </c>
      <c r="C89" s="4" t="str">
        <f>VLOOKUP(B89,data!$A$2:$F$343,3,FALSE)</f>
        <v>174-188 High Street South</v>
      </c>
      <c r="D89" s="4" t="str">
        <f>VLOOKUP(B89,data!$A$2:$F$343,4,FALSE)</f>
        <v>Dunstable</v>
      </c>
      <c r="E89" s="4" t="str">
        <f>VLOOKUP(B89,data!$A$2:$F$343,5,FALSE)</f>
        <v>Bedfordshire</v>
      </c>
      <c r="F89" s="4" t="str">
        <f>VLOOKUP(B89,data!$A$2:$F$343,6,FALSE)</f>
        <v>LU6 3HS</v>
      </c>
      <c r="G89" s="4" t="s">
        <v>4</v>
      </c>
    </row>
    <row r="90" spans="1:7" ht="15" thickBot="1" x14ac:dyDescent="0.35">
      <c r="A90" s="4" t="s">
        <v>28</v>
      </c>
      <c r="B90" s="3" t="s">
        <v>27</v>
      </c>
      <c r="C90" s="4" t="str">
        <f>VLOOKUP(B90,data!$A$2:$F$343,3,FALSE)</f>
        <v>Laurieston Road</v>
      </c>
      <c r="D90" s="4" t="str">
        <f>VLOOKUP(B90,data!$A$2:$F$343,4,FALSE)</f>
        <v>Falkirk</v>
      </c>
      <c r="E90" s="4" t="str">
        <f>VLOOKUP(B90,data!$A$2:$F$343,5,FALSE)</f>
        <v>Stirlingshire</v>
      </c>
      <c r="F90" s="4" t="str">
        <f>VLOOKUP(B90,data!$A$2:$F$343,6,FALSE)</f>
        <v>FK3 8XX</v>
      </c>
      <c r="G90" s="4" t="s">
        <v>4</v>
      </c>
    </row>
    <row r="91" spans="1:7" ht="15" thickBot="1" x14ac:dyDescent="0.35">
      <c r="A91" s="4" t="s">
        <v>30</v>
      </c>
      <c r="B91" s="3" t="s">
        <v>29</v>
      </c>
      <c r="C91" s="4" t="str">
        <f>VLOOKUP(B91,data!$A$2:$F$343,3,FALSE)</f>
        <v>1 Victoria East Road</v>
      </c>
      <c r="D91" s="4" t="str">
        <f>VLOOKUP(B91,data!$A$2:$F$343,4,FALSE)</f>
        <v>Kilmarnock</v>
      </c>
      <c r="E91" s="4" t="str">
        <f>VLOOKUP(B91,data!$A$2:$F$343,5,FALSE)</f>
        <v>East Ayrshire</v>
      </c>
      <c r="F91" s="4" t="str">
        <f>VLOOKUP(B91,data!$A$2:$F$343,6,FALSE)</f>
        <v>KA1 3XJ</v>
      </c>
      <c r="G91" s="4" t="s">
        <v>4</v>
      </c>
    </row>
    <row r="92" spans="1:7" ht="15" thickBot="1" x14ac:dyDescent="0.35">
      <c r="A92" s="4" t="s">
        <v>19</v>
      </c>
      <c r="B92" s="3" t="s">
        <v>18</v>
      </c>
      <c r="C92" s="4" t="str">
        <f>VLOOKUP(B92,data!$A$2:$F$343,3,FALSE)</f>
        <v>Mitchelston Industrial Estate</v>
      </c>
      <c r="D92" s="4" t="str">
        <f>VLOOKUP(B92,data!$A$2:$F$343,4,FALSE)</f>
        <v>Kirkcaldy</v>
      </c>
      <c r="E92" s="4" t="str">
        <f>VLOOKUP(B92,data!$A$2:$F$343,5,FALSE)</f>
        <v>Fife</v>
      </c>
      <c r="F92" s="4" t="str">
        <f>VLOOKUP(B92,data!$A$2:$F$343,6,FALSE)</f>
        <v>KY1 3LT</v>
      </c>
      <c r="G92" s="4" t="s">
        <v>20</v>
      </c>
    </row>
    <row r="93" spans="1:7" ht="15" thickBot="1" x14ac:dyDescent="0.35">
      <c r="A93" s="4" t="s">
        <v>63</v>
      </c>
      <c r="B93" s="3" t="s">
        <v>62</v>
      </c>
      <c r="C93" s="4" t="str">
        <f>VLOOKUP(B93,data!$A$2:$F$343,3,FALSE)</f>
        <v>Burn Road</v>
      </c>
      <c r="D93" s="4" t="str">
        <f>VLOOKUP(B93,data!$A$2:$F$343,4,FALSE)</f>
        <v>Hartlepool</v>
      </c>
      <c r="E93" s="4" t="str">
        <f>VLOOKUP(B93,data!$A$2:$F$343,5,FALSE)</f>
        <v>Cleveland</v>
      </c>
      <c r="F93" s="4" t="str">
        <f>VLOOKUP(B93,data!$A$2:$F$343,6,FALSE)</f>
        <v>TS24 7LD</v>
      </c>
      <c r="G93" s="4" t="s">
        <v>4</v>
      </c>
    </row>
    <row r="94" spans="1:7" ht="15" thickBot="1" x14ac:dyDescent="0.35">
      <c r="A94" s="4" t="s">
        <v>32</v>
      </c>
      <c r="B94" s="3" t="s">
        <v>31</v>
      </c>
      <c r="C94" s="4" t="str">
        <f>VLOOKUP(B94,data!$A$2:$F$343,3,FALSE)</f>
        <v>Stirling Road</v>
      </c>
      <c r="D94" s="4" t="str">
        <f>VLOOKUP(B94,data!$A$2:$F$343,4,FALSE)</f>
        <v>Milton</v>
      </c>
      <c r="E94" s="4" t="str">
        <f>VLOOKUP(B94,data!$A$2:$F$343,5,FALSE)</f>
        <v>Dumbarton</v>
      </c>
      <c r="F94" s="4" t="str">
        <f>VLOOKUP(B94,data!$A$2:$F$343,6,FALSE)</f>
        <v>G82 2TB</v>
      </c>
      <c r="G94" s="4" t="s">
        <v>4</v>
      </c>
    </row>
    <row r="95" spans="1:7" ht="15" thickBot="1" x14ac:dyDescent="0.35">
      <c r="A95" s="4" t="s">
        <v>22</v>
      </c>
      <c r="B95" s="3" t="s">
        <v>21</v>
      </c>
      <c r="C95" s="4" t="str">
        <f>VLOOKUP(B95,data!$A$2:$F$343,3,FALSE)</f>
        <v>Blackhouse Circle</v>
      </c>
      <c r="D95" s="4" t="str">
        <f>VLOOKUP(B95,data!$A$2:$F$343,4,FALSE)</f>
        <v>Peterhead</v>
      </c>
      <c r="E95" s="4" t="str">
        <f>VLOOKUP(B95,data!$A$2:$F$343,5,FALSE)</f>
        <v>Aberdeenshire</v>
      </c>
      <c r="F95" s="4" t="str">
        <f>VLOOKUP(B95,data!$A$2:$F$343,6,FALSE)</f>
        <v>AB42 1BN</v>
      </c>
      <c r="G95" s="4" t="s">
        <v>4</v>
      </c>
    </row>
    <row r="96" spans="1:7" ht="15" thickBot="1" x14ac:dyDescent="0.35">
      <c r="A96" s="4" t="s">
        <v>34</v>
      </c>
      <c r="B96" s="3" t="s">
        <v>33</v>
      </c>
      <c r="C96" s="4" t="str">
        <f>VLOOKUP(B96,data!$A$2:$F$343,3,FALSE)</f>
        <v>Riverside Garage</v>
      </c>
      <c r="D96" s="4" t="str">
        <f>VLOOKUP(B96,data!$A$2:$F$343,4,FALSE)</f>
        <v>Cumnock</v>
      </c>
      <c r="E96" s="4" t="str">
        <f>VLOOKUP(B96,data!$A$2:$F$343,5,FALSE)</f>
        <v>East Ayshire</v>
      </c>
      <c r="F96" s="4" t="str">
        <f>VLOOKUP(B96,data!$A$2:$F$343,6,FALSE)</f>
        <v>KA18 1BJ</v>
      </c>
      <c r="G96" s="4" t="s">
        <v>4</v>
      </c>
    </row>
    <row r="97" spans="1:7" ht="15" thickBot="1" x14ac:dyDescent="0.35">
      <c r="A97" s="4" t="s">
        <v>24</v>
      </c>
      <c r="B97" s="3" t="s">
        <v>23</v>
      </c>
      <c r="C97" s="4" t="str">
        <f>VLOOKUP(B97,data!$A$2:$F$343,3,FALSE)</f>
        <v>13 Freeman Way</v>
      </c>
      <c r="D97" s="4" t="str">
        <f>VLOOKUP(B97,data!$A$2:$F$343,4,FALSE)</f>
        <v>Ashington</v>
      </c>
      <c r="E97" s="4" t="str">
        <f>VLOOKUP(B97,data!$A$2:$F$343,5,FALSE)</f>
        <v>Northumberland</v>
      </c>
      <c r="F97" s="4" t="str">
        <f>VLOOKUP(B97,data!$A$2:$F$343,6,FALSE)</f>
        <v>NE63 0YB</v>
      </c>
      <c r="G97" s="4" t="s">
        <v>4</v>
      </c>
    </row>
    <row r="98" spans="1:7" ht="15" thickBot="1" x14ac:dyDescent="0.35">
      <c r="A98" s="4" t="s">
        <v>65</v>
      </c>
      <c r="B98" s="3" t="s">
        <v>64</v>
      </c>
      <c r="C98" s="4" t="str">
        <f>VLOOKUP(B98,data!$A$2:$F$343,3,FALSE)</f>
        <v>New York Road</v>
      </c>
      <c r="D98" s="4" t="str">
        <f>VLOOKUP(B98,data!$A$2:$F$343,4,FALSE)</f>
        <v>Newcastle</v>
      </c>
      <c r="E98" s="4" t="str">
        <f>VLOOKUP(B98,data!$A$2:$F$343,5,FALSE)</f>
        <v>Tyne &amp; Wear</v>
      </c>
      <c r="F98" s="4" t="str">
        <f>VLOOKUP(B98,data!$A$2:$F$343,6,FALSE)</f>
        <v>NE27 0TS</v>
      </c>
      <c r="G98" s="4" t="s">
        <v>4</v>
      </c>
    </row>
    <row r="99" spans="1:7" ht="15" thickBot="1" x14ac:dyDescent="0.35">
      <c r="A99" s="4" t="s">
        <v>67</v>
      </c>
      <c r="B99" s="3" t="s">
        <v>66</v>
      </c>
      <c r="C99" s="4" t="str">
        <f>VLOOKUP(B99,data!$A$2:$F$343,3,FALSE)</f>
        <v>A1 Trunk Road</v>
      </c>
      <c r="D99" s="4" t="str">
        <f>VLOOKUP(B99,data!$A$2:$F$343,4,FALSE)</f>
        <v>Redcar</v>
      </c>
      <c r="E99" s="4" t="str">
        <f>VLOOKUP(B99,data!$A$2:$F$343,5,FALSE)</f>
        <v>Cleveland</v>
      </c>
      <c r="F99" s="4" t="str">
        <f>VLOOKUP(B99,data!$A$2:$F$343,6,FALSE)</f>
        <v>TS10 5BW</v>
      </c>
      <c r="G99" s="4" t="s">
        <v>4</v>
      </c>
    </row>
    <row r="100" spans="1:7" ht="15" thickBot="1" x14ac:dyDescent="0.35">
      <c r="A100" s="4" t="s">
        <v>69</v>
      </c>
      <c r="B100" s="3" t="s">
        <v>68</v>
      </c>
      <c r="C100" s="4" t="str">
        <f>VLOOKUP(B100,data!$A$2:$F$343,3,FALSE)</f>
        <v>Chesnut Street</v>
      </c>
      <c r="D100" s="4" t="str">
        <f>VLOOKUP(B100,data!$A$2:$F$343,4,FALSE)</f>
        <v>Darlington</v>
      </c>
      <c r="E100" s="4" t="str">
        <f>VLOOKUP(B100,data!$A$2:$F$343,5,FALSE)</f>
        <v>County Durham</v>
      </c>
      <c r="F100" s="4" t="str">
        <f>VLOOKUP(B100,data!$A$2:$F$343,6,FALSE)</f>
        <v>DL1 1RJ</v>
      </c>
      <c r="G100" s="4" t="s">
        <v>4</v>
      </c>
    </row>
    <row r="101" spans="1:7" ht="15" thickBot="1" x14ac:dyDescent="0.35">
      <c r="A101" s="4" t="s">
        <v>71</v>
      </c>
      <c r="B101" s="3" t="s">
        <v>70</v>
      </c>
      <c r="C101" s="4" t="str">
        <f>VLOOKUP(B101,data!$A$2:$F$343,3,FALSE)</f>
        <v>Concorde Way</v>
      </c>
      <c r="D101" s="4" t="str">
        <f>VLOOKUP(B101,data!$A$2:$F$343,4,FALSE)</f>
        <v>Stockton on Tees</v>
      </c>
      <c r="E101" s="4" t="str">
        <f>VLOOKUP(B101,data!$A$2:$F$343,5,FALSE)</f>
        <v>Cleveland</v>
      </c>
      <c r="F101" s="4" t="str">
        <f>VLOOKUP(B101,data!$A$2:$F$343,6,FALSE)</f>
        <v>TS18 3SB</v>
      </c>
      <c r="G101" s="4" t="s">
        <v>4</v>
      </c>
    </row>
    <row r="102" spans="1:7" ht="15" thickBot="1" x14ac:dyDescent="0.35">
      <c r="A102" s="4" t="s">
        <v>73</v>
      </c>
      <c r="B102" s="3" t="s">
        <v>72</v>
      </c>
      <c r="C102" s="4" t="str">
        <f>VLOOKUP(B102,data!$A$2:$F$343,3,FALSE)</f>
        <v>Manor Walks Forum Way</v>
      </c>
      <c r="D102" s="4" t="str">
        <f>VLOOKUP(B102,data!$A$2:$F$343,4,FALSE)</f>
        <v>Cramlington</v>
      </c>
      <c r="E102" s="4" t="str">
        <f>VLOOKUP(B102,data!$A$2:$F$343,5,FALSE)</f>
        <v>Northumberland</v>
      </c>
      <c r="F102" s="4" t="str">
        <f>VLOOKUP(B102,data!$A$2:$F$343,6,FALSE)</f>
        <v>NE23 6YD</v>
      </c>
      <c r="G102" s="4" t="s">
        <v>4</v>
      </c>
    </row>
    <row r="103" spans="1:7" ht="15" thickBot="1" x14ac:dyDescent="0.35">
      <c r="A103" s="4" t="s">
        <v>75</v>
      </c>
      <c r="B103" s="3" t="s">
        <v>74</v>
      </c>
      <c r="C103" s="4" t="str">
        <f>VLOOKUP(B103,data!$A$2:$F$343,3,FALSE)</f>
        <v>Standard Way</v>
      </c>
      <c r="D103" s="4" t="str">
        <f>VLOOKUP(B103,data!$A$2:$F$343,4,FALSE)</f>
        <v>Northallerton</v>
      </c>
      <c r="E103" s="4" t="str">
        <f>VLOOKUP(B103,data!$A$2:$F$343,5,FALSE)</f>
        <v>North Yorkshire</v>
      </c>
      <c r="F103" s="4" t="str">
        <f>VLOOKUP(B103,data!$A$2:$F$343,6,FALSE)</f>
        <v>DL6 2XA</v>
      </c>
      <c r="G103" s="4" t="s">
        <v>4</v>
      </c>
    </row>
    <row r="104" spans="1:7" ht="15" thickBot="1" x14ac:dyDescent="0.35">
      <c r="A104" s="4" t="s">
        <v>36</v>
      </c>
      <c r="B104" s="3" t="s">
        <v>35</v>
      </c>
      <c r="C104" s="4" t="str">
        <f>VLOOKUP(B104,data!$A$2:$F$343,3,FALSE)</f>
        <v>Marybank</v>
      </c>
      <c r="D104" s="4" t="str">
        <f>VLOOKUP(B104,data!$A$2:$F$343,4,FALSE)</f>
        <v>Stornoway</v>
      </c>
      <c r="E104" s="4" t="str">
        <f>VLOOKUP(B104,data!$A$2:$F$343,5,FALSE)</f>
        <v>Isle of Lewis</v>
      </c>
      <c r="F104" s="4" t="str">
        <f>VLOOKUP(B104,data!$A$2:$F$343,6,FALSE)</f>
        <v>HS2 0DF</v>
      </c>
      <c r="G104" s="4" t="s">
        <v>4</v>
      </c>
    </row>
    <row r="105" spans="1:7" ht="15" thickBot="1" x14ac:dyDescent="0.35">
      <c r="A105" s="4" t="s">
        <v>17</v>
      </c>
      <c r="B105" s="3" t="s">
        <v>16</v>
      </c>
      <c r="C105" s="4" t="str">
        <f>VLOOKUP(B105,data!$A$2:$F$343,3,FALSE)</f>
        <v>West End Garage</v>
      </c>
      <c r="D105" s="4" t="str">
        <f>VLOOKUP(B105,data!$A$2:$F$343,4,FALSE)</f>
        <v>Haddington</v>
      </c>
      <c r="E105" s="4" t="str">
        <f>VLOOKUP(B105,data!$A$2:$F$343,5,FALSE)</f>
        <v>East Lothian</v>
      </c>
      <c r="F105" s="4" t="str">
        <f>VLOOKUP(B105,data!$A$2:$F$343,6,FALSE)</f>
        <v>EH41 3AJ</v>
      </c>
      <c r="G105" s="4" t="s">
        <v>4</v>
      </c>
    </row>
    <row r="106" spans="1:7" ht="15" thickBot="1" x14ac:dyDescent="0.35">
      <c r="A106" s="4" t="s">
        <v>11</v>
      </c>
      <c r="B106" s="3" t="s">
        <v>10</v>
      </c>
      <c r="C106" s="4" t="str">
        <f>VLOOKUP(B106,data!$A$2:$F$343,3,FALSE)</f>
        <v>Victoria Road</v>
      </c>
      <c r="D106" s="4" t="str">
        <f>VLOOKUP(B106,data!$A$2:$F$343,4,FALSE)</f>
        <v>Brora</v>
      </c>
      <c r="E106" s="4" t="str">
        <f>VLOOKUP(B106,data!$A$2:$F$343,5,FALSE)</f>
        <v>Sutherland</v>
      </c>
      <c r="F106" s="4" t="str">
        <f>VLOOKUP(B106,data!$A$2:$F$343,6,FALSE)</f>
        <v>KW9 6QN</v>
      </c>
      <c r="G106" s="4" t="s">
        <v>4</v>
      </c>
    </row>
    <row r="107" spans="1:7" ht="15" thickBot="1" x14ac:dyDescent="0.35">
      <c r="A107" s="4" t="s">
        <v>26</v>
      </c>
      <c r="B107" s="3" t="s">
        <v>25</v>
      </c>
      <c r="C107" s="4" t="str">
        <f>VLOOKUP(B107,data!$A$2:$F$343,3,FALSE)</f>
        <v>91/99 Airbles Road</v>
      </c>
      <c r="D107" s="4" t="str">
        <f>VLOOKUP(B107,data!$A$2:$F$343,4,FALSE)</f>
        <v>Motherwell</v>
      </c>
      <c r="E107" s="4" t="str">
        <f>VLOOKUP(B107,data!$A$2:$F$343,5,FALSE)</f>
        <v>Strathclyde</v>
      </c>
      <c r="F107" s="4" t="str">
        <f>VLOOKUP(B107,data!$A$2:$F$343,6,FALSE)</f>
        <v>ML1 2TH</v>
      </c>
      <c r="G107" s="4" t="s">
        <v>20</v>
      </c>
    </row>
    <row r="108" spans="1:7" ht="15" thickBot="1" x14ac:dyDescent="0.35">
      <c r="A108" s="4" t="s">
        <v>38</v>
      </c>
      <c r="B108" s="3" t="s">
        <v>37</v>
      </c>
      <c r="C108" s="4" t="str">
        <f>VLOOKUP(B108,data!$A$2:$F$343,3,FALSE)</f>
        <v>Borve</v>
      </c>
      <c r="D108" s="4" t="str">
        <f>VLOOKUP(B108,data!$A$2:$F$343,4,FALSE)</f>
        <v>Borve</v>
      </c>
      <c r="E108" s="4" t="str">
        <f>VLOOKUP(B108,data!$A$2:$F$343,5,FALSE)</f>
        <v>Isle of Skye</v>
      </c>
      <c r="F108" s="4" t="str">
        <f>VLOOKUP(B108,data!$A$2:$F$343,6,FALSE)</f>
        <v>IV51 9PE</v>
      </c>
      <c r="G108" s="4" t="s">
        <v>4</v>
      </c>
    </row>
    <row r="109" spans="1:7" ht="15" thickBot="1" x14ac:dyDescent="0.35">
      <c r="A109" s="4" t="s">
        <v>77</v>
      </c>
      <c r="B109" s="3" t="s">
        <v>76</v>
      </c>
      <c r="C109" s="4" t="str">
        <f>VLOOKUP(B109,data!$A$2:$F$343,3,FALSE)</f>
        <v>St James Square</v>
      </c>
      <c r="D109" s="4" t="str">
        <f>VLOOKUP(B109,data!$A$2:$F$343,4,FALSE)</f>
        <v>Gateshead</v>
      </c>
      <c r="E109" s="4" t="str">
        <f>VLOOKUP(B109,data!$A$2:$F$343,5,FALSE)</f>
        <v>Tyne &amp; Wear</v>
      </c>
      <c r="F109" s="4" t="str">
        <f>VLOOKUP(B109,data!$A$2:$F$343,6,FALSE)</f>
        <v>NE8 3RG</v>
      </c>
      <c r="G109" s="4" t="s">
        <v>4</v>
      </c>
    </row>
    <row r="110" spans="1:7" ht="15" thickBot="1" x14ac:dyDescent="0.35">
      <c r="A110" s="4" t="s">
        <v>79</v>
      </c>
      <c r="B110" s="3" t="s">
        <v>78</v>
      </c>
      <c r="C110" s="4" t="str">
        <f>VLOOKUP(B110,data!$A$2:$F$343,3,FALSE)</f>
        <v>Bridge Street</v>
      </c>
      <c r="D110" s="4" t="str">
        <f>VLOOKUP(B110,data!$A$2:$F$343,4,FALSE)</f>
        <v>Blaydon</v>
      </c>
      <c r="E110" s="4" t="str">
        <f>VLOOKUP(B110,data!$A$2:$F$343,5,FALSE)</f>
        <v>Tyne &amp; Wear</v>
      </c>
      <c r="F110" s="4" t="str">
        <f>VLOOKUP(B110,data!$A$2:$F$343,6,FALSE)</f>
        <v>NE21 4JJ</v>
      </c>
      <c r="G110" s="4" t="s">
        <v>4</v>
      </c>
    </row>
    <row r="111" spans="1:7" ht="15" thickBot="1" x14ac:dyDescent="0.35">
      <c r="A111" s="4" t="s">
        <v>8</v>
      </c>
      <c r="B111" s="3" t="s">
        <v>7</v>
      </c>
      <c r="C111" s="4" t="str">
        <f>VLOOKUP(B111,data!$A$2:$F$343,3,FALSE)</f>
        <v>22 Tempo Road</v>
      </c>
      <c r="D111" s="4" t="str">
        <f>VLOOKUP(B111,data!$A$2:$F$343,4,FALSE)</f>
        <v>Enniskillen</v>
      </c>
      <c r="E111" s="4" t="str">
        <f>VLOOKUP(B111,data!$A$2:$F$343,5,FALSE)</f>
        <v>County Fermanagh</v>
      </c>
      <c r="F111" s="4" t="str">
        <f>VLOOKUP(B111,data!$A$2:$F$343,6,FALSE)</f>
        <v>BT74 6HR</v>
      </c>
      <c r="G111" s="4" t="s">
        <v>4</v>
      </c>
    </row>
    <row r="112" spans="1:7" ht="15" thickBot="1" x14ac:dyDescent="0.35">
      <c r="A112" s="4" t="s">
        <v>3</v>
      </c>
      <c r="B112" s="3" t="s">
        <v>2</v>
      </c>
      <c r="C112" s="4" t="str">
        <f>VLOOKUP(B112,data!$A$2:$F$343,3,FALSE)</f>
        <v>Mallusk Way</v>
      </c>
      <c r="D112" s="4" t="str">
        <f>VLOOKUP(B112,data!$A$2:$F$343,4,FALSE)</f>
        <v>Newtownabbey</v>
      </c>
      <c r="E112" s="4" t="str">
        <f>VLOOKUP(B112,data!$A$2:$F$343,5,FALSE)</f>
        <v>County Antrim</v>
      </c>
      <c r="F112" s="4" t="str">
        <f>VLOOKUP(B112,data!$A$2:$F$343,6,FALSE)</f>
        <v>BT36 4AA</v>
      </c>
      <c r="G112" s="4" t="s">
        <v>4</v>
      </c>
    </row>
    <row r="113" spans="1:7" ht="15" thickBot="1" x14ac:dyDescent="0.35">
      <c r="A113" s="4" t="s">
        <v>6</v>
      </c>
      <c r="B113" s="3" t="s">
        <v>5</v>
      </c>
      <c r="C113" s="4" t="str">
        <f>VLOOKUP(B113,data!$A$2:$F$343,3,FALSE)</f>
        <v>Courtauld Way</v>
      </c>
      <c r="D113" s="4" t="str">
        <f>VLOOKUP(B113,data!$A$2:$F$343,4,FALSE)</f>
        <v>Eglinton</v>
      </c>
      <c r="E113" s="4">
        <f>VLOOKUP(B113,data!$A$2:$F$343,5,FALSE)</f>
        <v>0</v>
      </c>
      <c r="F113" s="4" t="str">
        <f>VLOOKUP(B113,data!$A$2:$F$343,6,FALSE)</f>
        <v>BT47 3DN</v>
      </c>
      <c r="G113" s="4" t="s">
        <v>4</v>
      </c>
    </row>
    <row r="114" spans="1:7" ht="15" thickBot="1" x14ac:dyDescent="0.35">
      <c r="A114" s="4" t="s">
        <v>113</v>
      </c>
      <c r="B114" s="3" t="s">
        <v>112</v>
      </c>
      <c r="C114" s="4" t="str">
        <f>VLOOKUP(B114,data!$A$2:$F$343,3,FALSE)</f>
        <v>Old Potts Way</v>
      </c>
      <c r="D114" s="4" t="str">
        <f>VLOOKUP(B114,data!$A$2:$F$343,4,FALSE)</f>
        <v>Shrewsbury</v>
      </c>
      <c r="E114" s="4" t="str">
        <f>VLOOKUP(B114,data!$A$2:$F$343,5,FALSE)</f>
        <v>Shropshire</v>
      </c>
      <c r="F114" s="4" t="str">
        <f>VLOOKUP(B114,data!$A$2:$F$343,6,FALSE)</f>
        <v>SY3 7ET</v>
      </c>
      <c r="G114" s="4" t="s">
        <v>4</v>
      </c>
    </row>
    <row r="115" spans="1:7" ht="15" thickBot="1" x14ac:dyDescent="0.35">
      <c r="A115" s="4" t="s">
        <v>115</v>
      </c>
      <c r="B115" s="3" t="s">
        <v>114</v>
      </c>
      <c r="C115" s="4" t="str">
        <f>VLOOKUP(B115,data!$A$2:$F$343,3,FALSE)</f>
        <v>Trench Lock</v>
      </c>
      <c r="D115" s="4" t="str">
        <f>VLOOKUP(B115,data!$A$2:$F$343,4,FALSE)</f>
        <v>Telford</v>
      </c>
      <c r="E115" s="4" t="str">
        <f>VLOOKUP(B115,data!$A$2:$F$343,5,FALSE)</f>
        <v>Shropshire</v>
      </c>
      <c r="F115" s="4" t="str">
        <f>VLOOKUP(B115,data!$A$2:$F$343,6,FALSE)</f>
        <v>TF1 5SU</v>
      </c>
      <c r="G115" s="4" t="s">
        <v>4</v>
      </c>
    </row>
    <row r="116" spans="1:7" ht="15" thickBot="1" x14ac:dyDescent="0.35">
      <c r="A116" s="4" t="s">
        <v>234</v>
      </c>
      <c r="B116" s="3" t="s">
        <v>233</v>
      </c>
      <c r="C116" s="4" t="str">
        <f>VLOOKUP(B116,data!$A$2:$F$343,3,FALSE)</f>
        <v>48 Churchfields Road</v>
      </c>
      <c r="D116" s="4" t="str">
        <f>VLOOKUP(B116,data!$A$2:$F$343,4,FALSE)</f>
        <v>Salisbury</v>
      </c>
      <c r="E116" s="4" t="str">
        <f>VLOOKUP(B116,data!$A$2:$F$343,5,FALSE)</f>
        <v>Wiltshire</v>
      </c>
      <c r="F116" s="4" t="str">
        <f>VLOOKUP(B116,data!$A$2:$F$343,6,FALSE)</f>
        <v>SP2 7PW</v>
      </c>
      <c r="G116" s="4" t="s">
        <v>4</v>
      </c>
    </row>
    <row r="117" spans="1:7" ht="15" thickBot="1" x14ac:dyDescent="0.35">
      <c r="A117" s="4" t="s">
        <v>181</v>
      </c>
      <c r="B117" s="3" t="s">
        <v>180</v>
      </c>
      <c r="C117" s="4" t="str">
        <f>VLOOKUP(B117,data!$A$2:$F$343,3,FALSE)</f>
        <v>67-71 Bilston Road</v>
      </c>
      <c r="D117" s="4" t="str">
        <f>VLOOKUP(B117,data!$A$2:$F$343,4,FALSE)</f>
        <v>Wolverhampton</v>
      </c>
      <c r="E117" s="4" t="str">
        <f>VLOOKUP(B117,data!$A$2:$F$343,5,FALSE)</f>
        <v>West Midlands</v>
      </c>
      <c r="F117" s="4" t="str">
        <f>VLOOKUP(B117,data!$A$2:$F$343,6,FALSE)</f>
        <v>WV2 2QH</v>
      </c>
      <c r="G117" s="4" t="s">
        <v>182</v>
      </c>
    </row>
    <row r="118" spans="1:7" ht="15" thickBot="1" x14ac:dyDescent="0.35">
      <c r="A118" s="4" t="s">
        <v>149</v>
      </c>
      <c r="B118" s="3" t="s">
        <v>148</v>
      </c>
      <c r="C118" s="4" t="str">
        <f>VLOOKUP(B118,data!$A$2:$F$343,3,FALSE)</f>
        <v>Summer House Terrace</v>
      </c>
      <c r="D118" s="4" t="str">
        <f>VLOOKUP(B118,data!$A$2:$F$343,4,FALSE)</f>
        <v>Yeovil</v>
      </c>
      <c r="E118" s="4" t="str">
        <f>VLOOKUP(B118,data!$A$2:$F$343,5,FALSE)</f>
        <v>Somerset</v>
      </c>
      <c r="F118" s="4" t="str">
        <f>VLOOKUP(B118,data!$A$2:$F$343,6,FALSE)</f>
        <v>BA20 1NL</v>
      </c>
      <c r="G118" s="4" t="s">
        <v>4</v>
      </c>
    </row>
    <row r="119" spans="1:7" ht="15" thickBot="1" x14ac:dyDescent="0.35">
      <c r="A119" s="4" t="s">
        <v>151</v>
      </c>
      <c r="B119" s="3" t="s">
        <v>150</v>
      </c>
      <c r="C119" s="4" t="str">
        <f>VLOOKUP(B119,data!$A$2:$F$343,3,FALSE)</f>
        <v>78-88 East Reach</v>
      </c>
      <c r="D119" s="4" t="str">
        <f>VLOOKUP(B119,data!$A$2:$F$343,4,FALSE)</f>
        <v>Taunton</v>
      </c>
      <c r="E119" s="4" t="str">
        <f>VLOOKUP(B119,data!$A$2:$F$343,5,FALSE)</f>
        <v>Somerset</v>
      </c>
      <c r="F119" s="4" t="str">
        <f>VLOOKUP(B119,data!$A$2:$F$343,6,FALSE)</f>
        <v>TA1 3HF</v>
      </c>
      <c r="G119" s="4" t="s">
        <v>4</v>
      </c>
    </row>
    <row r="120" spans="1:7" ht="15" thickBot="1" x14ac:dyDescent="0.35">
      <c r="A120" s="4" t="s">
        <v>153</v>
      </c>
      <c r="B120" s="3" t="s">
        <v>152</v>
      </c>
      <c r="C120" s="4" t="str">
        <f>VLOOKUP(B120,data!$A$2:$F$343,3,FALSE)</f>
        <v>Bodmin Business Park</v>
      </c>
      <c r="D120" s="4" t="str">
        <f>VLOOKUP(B120,data!$A$2:$F$343,4,FALSE)</f>
        <v>Bodmin</v>
      </c>
      <c r="E120" s="4" t="str">
        <f>VLOOKUP(B120,data!$A$2:$F$343,5,FALSE)</f>
        <v>Cornwall</v>
      </c>
      <c r="F120" s="4" t="str">
        <f>VLOOKUP(B120,data!$A$2:$F$343,6,FALSE)</f>
        <v>PL31 2RJ</v>
      </c>
      <c r="G120" s="4" t="s">
        <v>154</v>
      </c>
    </row>
    <row r="121" spans="1:7" ht="15" thickBot="1" x14ac:dyDescent="0.35">
      <c r="A121" s="4" t="s">
        <v>166</v>
      </c>
      <c r="B121" s="3" t="s">
        <v>165</v>
      </c>
      <c r="C121" s="4" t="str">
        <f>VLOOKUP(B121,data!$A$2:$F$343,3,FALSE)</f>
        <v>Aisecome Way</v>
      </c>
      <c r="D121" s="4" t="str">
        <f>VLOOKUP(B121,data!$A$2:$F$343,4,FALSE)</f>
        <v>Weston-super-Mare</v>
      </c>
      <c r="E121" s="4" t="str">
        <f>VLOOKUP(B121,data!$A$2:$F$343,5,FALSE)</f>
        <v>North Somerset</v>
      </c>
      <c r="F121" s="4" t="str">
        <f>VLOOKUP(B121,data!$A$2:$F$343,6,FALSE)</f>
        <v>BS22 8NA</v>
      </c>
      <c r="G121" s="4" t="s">
        <v>4</v>
      </c>
    </row>
    <row r="122" spans="1:7" ht="15" thickBot="1" x14ac:dyDescent="0.35">
      <c r="A122" s="6" t="s">
        <v>156</v>
      </c>
      <c r="B122" s="6" t="s">
        <v>155</v>
      </c>
      <c r="C122" s="4" t="str">
        <f>VLOOKUP(B122,data!$A$2:$F$343,3,FALSE)</f>
        <v>East Quay</v>
      </c>
      <c r="D122" s="4" t="str">
        <f>VLOOKUP(B122,data!$A$2:$F$343,4,FALSE)</f>
        <v>Bridgwater</v>
      </c>
      <c r="E122" s="4" t="str">
        <f>VLOOKUP(B122,data!$A$2:$F$343,5,FALSE)</f>
        <v>Somerset</v>
      </c>
      <c r="F122" s="4" t="str">
        <f>VLOOKUP(B122,data!$A$2:$F$343,6,FALSE)</f>
        <v>TA6 4DB</v>
      </c>
      <c r="G122" s="4" t="s">
        <v>4</v>
      </c>
    </row>
    <row r="123" spans="1:7" ht="15" thickBot="1" x14ac:dyDescent="0.35">
      <c r="A123" s="4" t="s">
        <v>158</v>
      </c>
      <c r="B123" s="3" t="s">
        <v>157</v>
      </c>
      <c r="C123" s="4" t="str">
        <f>VLOOKUP(B123,data!$A$2:$F$343,3,FALSE)</f>
        <v>10 Main Street</v>
      </c>
      <c r="D123" s="4" t="str">
        <f>VLOOKUP(B123,data!$A$2:$F$343,4,FALSE)</f>
        <v>Near Street</v>
      </c>
      <c r="E123" s="4" t="str">
        <f>VLOOKUP(B123,data!$A$2:$F$343,5,FALSE)</f>
        <v>Somerset</v>
      </c>
      <c r="F123" s="4" t="str">
        <f>VLOOKUP(B123,data!$A$2:$F$343,6,FALSE)</f>
        <v>BA16 9QA</v>
      </c>
      <c r="G123" s="4" t="s">
        <v>4</v>
      </c>
    </row>
    <row r="124" spans="1:7" ht="15" thickBot="1" x14ac:dyDescent="0.35">
      <c r="A124" s="4" t="s">
        <v>184</v>
      </c>
      <c r="B124" s="3" t="s">
        <v>183</v>
      </c>
      <c r="C124" s="4" t="str">
        <f>VLOOKUP(B124,data!$A$2:$F$343,3,FALSE)</f>
        <v>Burway Trading Estate</v>
      </c>
      <c r="D124" s="4" t="str">
        <f>VLOOKUP(B124,data!$A$2:$F$343,4,FALSE)</f>
        <v>Ludlow</v>
      </c>
      <c r="E124" s="4" t="str">
        <f>VLOOKUP(B124,data!$A$2:$F$343,5,FALSE)</f>
        <v>Shropshire</v>
      </c>
      <c r="F124" s="4" t="str">
        <f>VLOOKUP(B124,data!$A$2:$F$343,6,FALSE)</f>
        <v>SY8 1EN</v>
      </c>
      <c r="G124" s="4" t="s">
        <v>20</v>
      </c>
    </row>
    <row r="125" spans="1:7" ht="15" thickBot="1" x14ac:dyDescent="0.35">
      <c r="A125" s="4" t="s">
        <v>186</v>
      </c>
      <c r="B125" s="3" t="s">
        <v>185</v>
      </c>
      <c r="C125" s="4" t="str">
        <f>VLOOKUP(B125,data!$A$2:$F$343,3,FALSE)</f>
        <v>Churchfields</v>
      </c>
      <c r="D125" s="4" t="str">
        <f>VLOOKUP(B125,data!$A$2:$F$343,4,FALSE)</f>
        <v>Kidderminster</v>
      </c>
      <c r="E125" s="4" t="str">
        <f>VLOOKUP(B125,data!$A$2:$F$343,5,FALSE)</f>
        <v>Worcestershire</v>
      </c>
      <c r="F125" s="4" t="str">
        <f>VLOOKUP(B125,data!$A$2:$F$343,6,FALSE)</f>
        <v>DY10 2JL</v>
      </c>
      <c r="G125" s="4" t="s">
        <v>4</v>
      </c>
    </row>
    <row r="126" spans="1:7" ht="15" thickBot="1" x14ac:dyDescent="0.35">
      <c r="A126" s="4" t="s">
        <v>160</v>
      </c>
      <c r="B126" s="3" t="s">
        <v>159</v>
      </c>
      <c r="C126" s="4" t="str">
        <f>VLOOKUP(B126,data!$A$2:$F$343,3,FALSE)</f>
        <v>1 Avon Close</v>
      </c>
      <c r="D126" s="4" t="str">
        <f>VLOOKUP(B126,data!$A$2:$F$343,4,FALSE)</f>
        <v>Weymouth</v>
      </c>
      <c r="E126" s="4" t="str">
        <f>VLOOKUP(B126,data!$A$2:$F$343,5,FALSE)</f>
        <v>Dorset</v>
      </c>
      <c r="F126" s="4" t="str">
        <f>VLOOKUP(B126,data!$A$2:$F$343,6,FALSE)</f>
        <v>DT4 9UX</v>
      </c>
      <c r="G126" s="4" t="s">
        <v>154</v>
      </c>
    </row>
    <row r="127" spans="1:7" ht="15" thickBot="1" x14ac:dyDescent="0.35">
      <c r="A127" s="4" t="s">
        <v>188</v>
      </c>
      <c r="B127" s="3" t="s">
        <v>187</v>
      </c>
      <c r="C127" s="4" t="str">
        <f>VLOOKUP(B127,data!$A$2:$F$343,3,FALSE)</f>
        <v>Cole Avenue</v>
      </c>
      <c r="D127" s="4" t="str">
        <f>VLOOKUP(B127,data!$A$2:$F$343,4,FALSE)</f>
        <v>Gloucester</v>
      </c>
      <c r="E127" s="4" t="str">
        <f>VLOOKUP(B127,data!$A$2:$F$343,5,FALSE)</f>
        <v>Gloucestershire</v>
      </c>
      <c r="F127" s="4" t="str">
        <f>VLOOKUP(B127,data!$A$2:$F$343,6,FALSE)</f>
        <v>GL2 5ER</v>
      </c>
      <c r="G127" s="4" t="s">
        <v>4</v>
      </c>
    </row>
    <row r="128" spans="1:7" ht="15" thickBot="1" x14ac:dyDescent="0.35">
      <c r="A128" s="4" t="s">
        <v>168</v>
      </c>
      <c r="B128" s="3" t="s">
        <v>167</v>
      </c>
      <c r="C128" s="4" t="str">
        <f>VLOOKUP(B128,data!$A$2:$F$343,3,FALSE)</f>
        <v>Pentrebach Road</v>
      </c>
      <c r="D128" s="4" t="str">
        <f>VLOOKUP(B128,data!$A$2:$F$343,4,FALSE)</f>
        <v>Merthyr Tydfil</v>
      </c>
      <c r="E128" s="4" t="str">
        <f>VLOOKUP(B128,data!$A$2:$F$343,5,FALSE)</f>
        <v>Mid Glamorgan</v>
      </c>
      <c r="F128" s="4" t="str">
        <f>VLOOKUP(B128,data!$A$2:$F$343,6,FALSE)</f>
        <v>CF48 1YA</v>
      </c>
      <c r="G128" s="4" t="s">
        <v>4</v>
      </c>
    </row>
    <row r="129" spans="1:7" ht="15" thickBot="1" x14ac:dyDescent="0.35">
      <c r="A129" s="4" t="s">
        <v>190</v>
      </c>
      <c r="B129" s="3" t="s">
        <v>189</v>
      </c>
      <c r="C129" s="4" t="str">
        <f>VLOOKUP(B129,data!$A$2:$F$343,3,FALSE)</f>
        <v>Legion Way</v>
      </c>
      <c r="D129" s="4" t="str">
        <f>VLOOKUP(B129,data!$A$2:$F$343,4,FALSE)</f>
        <v>Hereford</v>
      </c>
      <c r="E129" s="4" t="str">
        <f>VLOOKUP(B129,data!$A$2:$F$343,5,FALSE)</f>
        <v>Herefordshire</v>
      </c>
      <c r="F129" s="4" t="str">
        <f>VLOOKUP(B129,data!$A$2:$F$343,6,FALSE)</f>
        <v>HR1 1LN</v>
      </c>
      <c r="G129" s="4" t="s">
        <v>4</v>
      </c>
    </row>
    <row r="130" spans="1:7" ht="15" thickBot="1" x14ac:dyDescent="0.35">
      <c r="A130" s="4" t="s">
        <v>192</v>
      </c>
      <c r="B130" s="3" t="s">
        <v>191</v>
      </c>
      <c r="C130" s="4" t="str">
        <f>VLOOKUP(B130,data!$A$2:$F$343,3,FALSE)</f>
        <v>Princess Elizabeth Way</v>
      </c>
      <c r="D130" s="4" t="str">
        <f>VLOOKUP(B130,data!$A$2:$F$343,4,FALSE)</f>
        <v>Cheltenham</v>
      </c>
      <c r="E130" s="4" t="str">
        <f>VLOOKUP(B130,data!$A$2:$F$343,5,FALSE)</f>
        <v>Gloucestershire</v>
      </c>
      <c r="F130" s="4" t="str">
        <f>VLOOKUP(B130,data!$A$2:$F$343,6,FALSE)</f>
        <v>GL51 0AL</v>
      </c>
      <c r="G130" s="4" t="s">
        <v>4</v>
      </c>
    </row>
    <row r="131" spans="1:7" ht="15" thickBot="1" x14ac:dyDescent="0.35">
      <c r="A131" s="4" t="s">
        <v>170</v>
      </c>
      <c r="B131" s="3" t="s">
        <v>169</v>
      </c>
      <c r="C131" s="4" t="str">
        <f>VLOOKUP(B131,data!$A$2:$F$343,3,FALSE)</f>
        <v>Nash House</v>
      </c>
      <c r="D131" s="4" t="str">
        <f>VLOOKUP(B131,data!$A$2:$F$343,4,FALSE)</f>
        <v>Cardiff</v>
      </c>
      <c r="E131" s="4" t="str">
        <f>VLOOKUP(B131,data!$A$2:$F$343,5,FALSE)</f>
        <v>South Glamorgan</v>
      </c>
      <c r="F131" s="4" t="str">
        <f>VLOOKUP(B131,data!$A$2:$F$343,6,FALSE)</f>
        <v>CF11 8SE</v>
      </c>
      <c r="G131" s="4" t="s">
        <v>4</v>
      </c>
    </row>
    <row r="132" spans="1:7" ht="15" thickBot="1" x14ac:dyDescent="0.35">
      <c r="A132" s="4" t="s">
        <v>236</v>
      </c>
      <c r="B132" s="3" t="s">
        <v>235</v>
      </c>
      <c r="C132" s="4" t="str">
        <f>VLOOKUP(B132,data!$A$2:$F$343,3,FALSE)</f>
        <v>Churchill Way West</v>
      </c>
      <c r="D132" s="4" t="str">
        <f>VLOOKUP(B132,data!$A$2:$F$343,4,FALSE)</f>
        <v>Basingstoke</v>
      </c>
      <c r="E132" s="4" t="str">
        <f>VLOOKUP(B132,data!$A$2:$F$343,5,FALSE)</f>
        <v>Hampshire</v>
      </c>
      <c r="F132" s="4" t="str">
        <f>VLOOKUP(B132,data!$A$2:$F$343,6,FALSE)</f>
        <v>RG22 6PL</v>
      </c>
      <c r="G132" s="4" t="s">
        <v>4</v>
      </c>
    </row>
    <row r="133" spans="1:7" ht="15" thickBot="1" x14ac:dyDescent="0.35">
      <c r="A133" s="4" t="s">
        <v>168</v>
      </c>
      <c r="B133" s="3" t="s">
        <v>171</v>
      </c>
      <c r="C133" s="4" t="str">
        <f>VLOOKUP(B133,data!$A$2:$F$343,3,FALSE)</f>
        <v>The Watton</v>
      </c>
      <c r="D133" s="4" t="str">
        <f>VLOOKUP(B133,data!$A$2:$F$343,4,FALSE)</f>
        <v>Brecon</v>
      </c>
      <c r="E133" s="4" t="str">
        <f>VLOOKUP(B133,data!$A$2:$F$343,5,FALSE)</f>
        <v>Powys</v>
      </c>
      <c r="F133" s="4" t="str">
        <f>VLOOKUP(B133,data!$A$2:$F$343,6,FALSE)</f>
        <v>LD3 7EN</v>
      </c>
      <c r="G133" s="4" t="s">
        <v>4</v>
      </c>
    </row>
    <row r="134" spans="1:7" ht="15" thickBot="1" x14ac:dyDescent="0.35">
      <c r="A134" s="4" t="s">
        <v>194</v>
      </c>
      <c r="B134" s="3" t="s">
        <v>193</v>
      </c>
      <c r="C134" s="4" t="str">
        <f>VLOOKUP(B134,data!$A$2:$F$343,3,FALSE)</f>
        <v>Unit 3 Station Approach</v>
      </c>
      <c r="D134" s="4" t="str">
        <f>VLOOKUP(B134,data!$A$2:$F$343,4,FALSE)</f>
        <v>Ross-on-Wye</v>
      </c>
      <c r="E134" s="4" t="str">
        <f>VLOOKUP(B134,data!$A$2:$F$343,5,FALSE)</f>
        <v>Herefordshire</v>
      </c>
      <c r="F134" s="4" t="str">
        <f>VLOOKUP(B134,data!$A$2:$F$343,6,FALSE)</f>
        <v>HR9 7BW</v>
      </c>
      <c r="G134" s="4" t="s">
        <v>4</v>
      </c>
    </row>
    <row r="135" spans="1:7" ht="15" thickBot="1" x14ac:dyDescent="0.35">
      <c r="A135" s="4" t="s">
        <v>196</v>
      </c>
      <c r="B135" s="3" t="s">
        <v>195</v>
      </c>
      <c r="C135" s="4" t="str">
        <f>VLOOKUP(B135,data!$A$2:$F$343,3,FALSE)</f>
        <v>Gloucester Road</v>
      </c>
      <c r="D135" s="4" t="str">
        <f>VLOOKUP(B135,data!$A$2:$F$343,4,FALSE)</f>
        <v>Cirencester</v>
      </c>
      <c r="E135" s="4" t="str">
        <f>VLOOKUP(B135,data!$A$2:$F$343,5,FALSE)</f>
        <v>Gloucestershire</v>
      </c>
      <c r="F135" s="4" t="str">
        <f>VLOOKUP(B135,data!$A$2:$F$343,6,FALSE)</f>
        <v>GL7 2JU</v>
      </c>
      <c r="G135" s="4" t="s">
        <v>4</v>
      </c>
    </row>
    <row r="136" spans="1:7" ht="15" thickBot="1" x14ac:dyDescent="0.35">
      <c r="A136" s="4" t="s">
        <v>198</v>
      </c>
      <c r="B136" s="3" t="s">
        <v>197</v>
      </c>
      <c r="C136" s="4" t="str">
        <f>VLOOKUP(B136,data!$A$2:$F$343,3,FALSE)</f>
        <v>261 Westward Road</v>
      </c>
      <c r="D136" s="4" t="str">
        <f>VLOOKUP(B136,data!$A$2:$F$343,4,FALSE)</f>
        <v>Stroud</v>
      </c>
      <c r="E136" s="4" t="str">
        <f>VLOOKUP(B136,data!$A$2:$F$343,5,FALSE)</f>
        <v>Gloucestershire</v>
      </c>
      <c r="F136" s="4" t="str">
        <f>VLOOKUP(B136,data!$A$2:$F$343,6,FALSE)</f>
        <v>GL5 4TW</v>
      </c>
      <c r="G136" s="4" t="s">
        <v>4</v>
      </c>
    </row>
    <row r="137" spans="1:7" ht="15" thickBot="1" x14ac:dyDescent="0.35">
      <c r="A137" s="4" t="s">
        <v>200</v>
      </c>
      <c r="B137" s="3" t="s">
        <v>199</v>
      </c>
      <c r="C137" s="4" t="str">
        <f>VLOOKUP(B137,data!$A$2:$F$343,3,FALSE)</f>
        <v>Trindle Road</v>
      </c>
      <c r="D137" s="4" t="str">
        <f>VLOOKUP(B137,data!$A$2:$F$343,4,FALSE)</f>
        <v>Dudley</v>
      </c>
      <c r="E137" s="4" t="str">
        <f>VLOOKUP(B137,data!$A$2:$F$343,5,FALSE)</f>
        <v>West Midlands</v>
      </c>
      <c r="F137" s="4" t="str">
        <f>VLOOKUP(B137,data!$A$2:$F$343,6,FALSE)</f>
        <v>DY2 7AZ</v>
      </c>
      <c r="G137" s="4" t="s">
        <v>20</v>
      </c>
    </row>
    <row r="138" spans="1:7" ht="15" thickBot="1" x14ac:dyDescent="0.35">
      <c r="A138" s="4" t="s">
        <v>202</v>
      </c>
      <c r="B138" s="3" t="s">
        <v>201</v>
      </c>
      <c r="C138" s="4" t="str">
        <f>VLOOKUP(B138,data!$A$2:$F$343,3,FALSE)</f>
        <v>Shipston Close  Cotswold Way</v>
      </c>
      <c r="D138" s="4" t="str">
        <f>VLOOKUP(B138,data!$A$2:$F$343,4,FALSE)</f>
        <v>Worcester</v>
      </c>
      <c r="E138" s="4" t="str">
        <f>VLOOKUP(B138,data!$A$2:$F$343,5,FALSE)</f>
        <v>Worcestershire</v>
      </c>
      <c r="F138" s="4" t="str">
        <f>VLOOKUP(B138,data!$A$2:$F$343,6,FALSE)</f>
        <v>WR4 9XN</v>
      </c>
      <c r="G138" s="4" t="s">
        <v>4</v>
      </c>
    </row>
    <row r="139" spans="1:7" ht="15" thickBot="1" x14ac:dyDescent="0.35">
      <c r="A139" s="4" t="s">
        <v>173</v>
      </c>
      <c r="B139" s="3" t="s">
        <v>172</v>
      </c>
      <c r="C139" s="4" t="str">
        <f>VLOOKUP(B139,data!$A$2:$F$343,3,FALSE)</f>
        <v>491 Bath Road</v>
      </c>
      <c r="D139" s="4" t="str">
        <f>VLOOKUP(B139,data!$A$2:$F$343,4,FALSE)</f>
        <v>Bristol</v>
      </c>
      <c r="E139" s="4" t="str">
        <f>VLOOKUP(B139,data!$A$2:$F$343,5,FALSE)</f>
        <v>North East Somerset</v>
      </c>
      <c r="F139" s="4" t="str">
        <f>VLOOKUP(B139,data!$A$2:$F$343,6,FALSE)</f>
        <v>BS31 3HQ</v>
      </c>
      <c r="G139" s="4" t="s">
        <v>4</v>
      </c>
    </row>
    <row r="140" spans="1:7" ht="15" thickBot="1" x14ac:dyDescent="0.35">
      <c r="A140" s="4" t="s">
        <v>175</v>
      </c>
      <c r="B140" s="3" t="s">
        <v>174</v>
      </c>
      <c r="C140" s="4" t="str">
        <f>VLOOKUP(B140,data!$A$2:$F$343,3,FALSE)</f>
        <v>65-71 Avon Street</v>
      </c>
      <c r="D140" s="4" t="str">
        <f>VLOOKUP(B140,data!$A$2:$F$343,4,FALSE)</f>
        <v>Bristol</v>
      </c>
      <c r="E140" s="4" t="str">
        <f>VLOOKUP(B140,data!$A$2:$F$343,5,FALSE)</f>
        <v>South Gloucestershire</v>
      </c>
      <c r="F140" s="4" t="str">
        <f>VLOOKUP(B140,data!$A$2:$F$343,6,FALSE)</f>
        <v>BS2 0PZ</v>
      </c>
      <c r="G140" s="4" t="s">
        <v>4</v>
      </c>
    </row>
    <row r="141" spans="1:7" ht="15" thickBot="1" x14ac:dyDescent="0.35">
      <c r="A141" s="4" t="s">
        <v>177</v>
      </c>
      <c r="B141" s="3" t="s">
        <v>176</v>
      </c>
      <c r="C141" s="4" t="str">
        <f>VLOOKUP(B141,data!$A$2:$F$343,3,FALSE)</f>
        <v>Gloucester Road</v>
      </c>
      <c r="D141" s="4" t="str">
        <f>VLOOKUP(B141,data!$A$2:$F$343,4,FALSE)</f>
        <v>Bristol</v>
      </c>
      <c r="E141" s="4" t="str">
        <f>VLOOKUP(B141,data!$A$2:$F$343,5,FALSE)</f>
        <v>South Gloucestershire</v>
      </c>
      <c r="F141" s="4" t="str">
        <f>VLOOKUP(B141,data!$A$2:$F$343,6,FALSE)</f>
        <v>BS34 6QB</v>
      </c>
      <c r="G141" s="4" t="s">
        <v>4</v>
      </c>
    </row>
    <row r="142" spans="1:7" ht="15" thickBot="1" x14ac:dyDescent="0.35">
      <c r="A142" s="4" t="s">
        <v>179</v>
      </c>
      <c r="B142" s="3" t="s">
        <v>178</v>
      </c>
      <c r="C142" s="4" t="str">
        <f>VLOOKUP(B142,data!$A$2:$F$343,3,FALSE)</f>
        <v>Yate Road</v>
      </c>
      <c r="D142" s="4" t="str">
        <f>VLOOKUP(B142,data!$A$2:$F$343,4,FALSE)</f>
        <v>Iron Acton</v>
      </c>
      <c r="E142" s="4" t="str">
        <f>VLOOKUP(B142,data!$A$2:$F$343,5,FALSE)</f>
        <v>South Gloucestershire</v>
      </c>
      <c r="F142" s="4" t="str">
        <f>VLOOKUP(B142,data!$A$2:$F$343,6,FALSE)</f>
        <v>BS37 9XY</v>
      </c>
      <c r="G142" s="4" t="s">
        <v>4</v>
      </c>
    </row>
    <row r="143" spans="1:7" ht="15" thickBot="1" x14ac:dyDescent="0.35">
      <c r="A143" s="4" t="s">
        <v>204</v>
      </c>
      <c r="B143" s="3" t="s">
        <v>203</v>
      </c>
      <c r="C143" s="4" t="str">
        <f>VLOOKUP(B143,data!$A$2:$F$343,3,FALSE)</f>
        <v>High Street</v>
      </c>
      <c r="D143" s="4" t="str">
        <f>VLOOKUP(B143,data!$A$2:$F$343,4,FALSE)</f>
        <v>Kingswinford</v>
      </c>
      <c r="E143" s="4" t="str">
        <f>VLOOKUP(B143,data!$A$2:$F$343,5,FALSE)</f>
        <v>West Midlands</v>
      </c>
      <c r="F143" s="4" t="str">
        <f>VLOOKUP(B143,data!$A$2:$F$343,6,FALSE)</f>
        <v>DY6 8XB</v>
      </c>
      <c r="G143" s="4" t="s">
        <v>20</v>
      </c>
    </row>
    <row r="144" spans="1:7" ht="15" thickBot="1" x14ac:dyDescent="0.35">
      <c r="A144" s="4" t="s">
        <v>206</v>
      </c>
      <c r="B144" s="3" t="s">
        <v>205</v>
      </c>
      <c r="C144" s="4" t="str">
        <f>VLOOKUP(B144,data!$A$2:$F$343,3,FALSE)</f>
        <v>Dudley Road</v>
      </c>
      <c r="D144" s="4" t="str">
        <f>VLOOKUP(B144,data!$A$2:$F$343,4,FALSE)</f>
        <v>Halesowen</v>
      </c>
      <c r="E144" s="4" t="str">
        <f>VLOOKUP(B144,data!$A$2:$F$343,5,FALSE)</f>
        <v>West Midlands</v>
      </c>
      <c r="F144" s="4" t="str">
        <f>VLOOKUP(B144,data!$A$2:$F$343,6,FALSE)</f>
        <v>B63 3NH</v>
      </c>
      <c r="G144" s="4" t="s">
        <v>20</v>
      </c>
    </row>
    <row r="145" spans="1:7" ht="15" thickBot="1" x14ac:dyDescent="0.35">
      <c r="A145" s="4" t="s">
        <v>208</v>
      </c>
      <c r="B145" s="3" t="s">
        <v>207</v>
      </c>
      <c r="C145" s="4" t="str">
        <f>VLOOKUP(B145,data!$A$2:$F$343,3,FALSE)</f>
        <v>High Street</v>
      </c>
      <c r="D145" s="4" t="str">
        <f>VLOOKUP(B145,data!$A$2:$F$343,4,FALSE)</f>
        <v>Stourbridge</v>
      </c>
      <c r="E145" s="4" t="str">
        <f>VLOOKUP(B145,data!$A$2:$F$343,5,FALSE)</f>
        <v>West Midlands</v>
      </c>
      <c r="F145" s="4" t="str">
        <f>VLOOKUP(B145,data!$A$2:$F$343,6,FALSE)</f>
        <v>DY8 4DG</v>
      </c>
      <c r="G145" s="4" t="s">
        <v>20</v>
      </c>
    </row>
    <row r="146" spans="1:7" ht="15" thickBot="1" x14ac:dyDescent="0.35">
      <c r="A146" s="4" t="s">
        <v>210</v>
      </c>
      <c r="B146" s="3" t="s">
        <v>209</v>
      </c>
      <c r="C146" s="4" t="str">
        <f>VLOOKUP(B146,data!$A$2:$F$343,3,FALSE)</f>
        <v>1 Greenhill</v>
      </c>
      <c r="D146" s="4" t="str">
        <f>VLOOKUP(B146,data!$A$2:$F$343,4,FALSE)</f>
        <v>Evesham</v>
      </c>
      <c r="E146" s="4" t="str">
        <f>VLOOKUP(B146,data!$A$2:$F$343,5,FALSE)</f>
        <v>Worcestershire</v>
      </c>
      <c r="F146" s="4" t="str">
        <f>VLOOKUP(B146,data!$A$2:$F$343,6,FALSE)</f>
        <v>WR11 4EX</v>
      </c>
      <c r="G146" s="4" t="s">
        <v>4</v>
      </c>
    </row>
    <row r="147" spans="1:7" ht="15" thickBot="1" x14ac:dyDescent="0.35">
      <c r="A147" s="4" t="s">
        <v>238</v>
      </c>
      <c r="B147" s="3" t="s">
        <v>237</v>
      </c>
      <c r="C147" s="4" t="str">
        <f>VLOOKUP(B147,data!$A$2:$F$343,3,FALSE)</f>
        <v>Portsmouth Road</v>
      </c>
      <c r="D147" s="4" t="str">
        <f>VLOOKUP(B147,data!$A$2:$F$343,4,FALSE)</f>
        <v>Southampton</v>
      </c>
      <c r="E147" s="4" t="str">
        <f>VLOOKUP(B147,data!$A$2:$F$343,5,FALSE)</f>
        <v>Hampshire</v>
      </c>
      <c r="F147" s="4" t="str">
        <f>VLOOKUP(B147,data!$A$2:$F$343,6,FALSE)</f>
        <v>SO19 9RP</v>
      </c>
      <c r="G147" s="4" t="s">
        <v>4</v>
      </c>
    </row>
    <row r="148" spans="1:7" ht="15" thickBot="1" x14ac:dyDescent="0.35">
      <c r="A148" s="4" t="s">
        <v>162</v>
      </c>
      <c r="B148" s="3" t="s">
        <v>161</v>
      </c>
      <c r="C148" s="4" t="str">
        <f>VLOOKUP(B148,data!$A$2:$F$343,3,FALSE)</f>
        <v>Cornwall Business Park West</v>
      </c>
      <c r="D148" s="4" t="str">
        <f>VLOOKUP(B148,data!$A$2:$F$343,4,FALSE)</f>
        <v>Scorrier</v>
      </c>
      <c r="E148" s="4" t="str">
        <f>VLOOKUP(B148,data!$A$2:$F$343,5,FALSE)</f>
        <v>Cornwall</v>
      </c>
      <c r="F148" s="4" t="str">
        <f>VLOOKUP(B148,data!$A$2:$F$343,6,FALSE)</f>
        <v>TR16 5EN</v>
      </c>
      <c r="G148" s="4" t="s">
        <v>154</v>
      </c>
    </row>
    <row r="149" spans="1:7" ht="15" thickBot="1" x14ac:dyDescent="0.35">
      <c r="A149" s="4" t="s">
        <v>164</v>
      </c>
      <c r="B149" s="3" t="s">
        <v>163</v>
      </c>
      <c r="C149" s="4" t="str">
        <f>VLOOKUP(B149,data!$A$2:$F$343,3,FALSE)</f>
        <v>Orchard Court</v>
      </c>
      <c r="D149" s="4" t="str">
        <f>VLOOKUP(B149,data!$A$2:$F$343,4,FALSE)</f>
        <v>Torquay</v>
      </c>
      <c r="E149" s="4" t="str">
        <f>VLOOKUP(B149,data!$A$2:$F$343,5,FALSE)</f>
        <v>Devon</v>
      </c>
      <c r="F149" s="4" t="str">
        <f>VLOOKUP(B149,data!$A$2:$F$343,6,FALSE)</f>
        <v>TQ2 7FA</v>
      </c>
      <c r="G149" s="4" t="s">
        <v>154</v>
      </c>
    </row>
  </sheetData>
  <sortState ref="A2:C173">
    <sortCondition ref="A2:A1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A67" sqref="A67"/>
    </sheetView>
  </sheetViews>
  <sheetFormatPr defaultRowHeight="14.4" x14ac:dyDescent="0.3"/>
  <cols>
    <col min="1" max="1" width="29" bestFit="1" customWidth="1"/>
    <col min="2" max="2" width="25.88671875" bestFit="1" customWidth="1"/>
    <col min="3" max="3" width="23.33203125" bestFit="1" customWidth="1"/>
    <col min="4" max="4" width="19" bestFit="1" customWidth="1"/>
    <col min="5" max="5" width="10" bestFit="1" customWidth="1"/>
    <col min="6" max="6" width="35.77734375" bestFit="1" customWidth="1"/>
  </cols>
  <sheetData>
    <row r="1" spans="1:6" x14ac:dyDescent="0.3">
      <c r="A1" s="9" t="s">
        <v>329</v>
      </c>
      <c r="B1" s="9" t="s">
        <v>333</v>
      </c>
      <c r="C1" s="9" t="s">
        <v>334</v>
      </c>
      <c r="D1" s="9" t="s">
        <v>335</v>
      </c>
      <c r="E1" s="9" t="s">
        <v>2839</v>
      </c>
      <c r="F1" s="9" t="s">
        <v>2842</v>
      </c>
    </row>
    <row r="2" spans="1:6" x14ac:dyDescent="0.3">
      <c r="A2" t="s">
        <v>55</v>
      </c>
      <c r="B2" t="s">
        <v>640</v>
      </c>
      <c r="C2" t="s">
        <v>641</v>
      </c>
      <c r="D2" t="s">
        <v>350</v>
      </c>
      <c r="E2" t="s">
        <v>642</v>
      </c>
      <c r="F2" t="s">
        <v>4</v>
      </c>
    </row>
    <row r="3" spans="1:6" x14ac:dyDescent="0.3">
      <c r="A3" t="s">
        <v>57</v>
      </c>
      <c r="B3" t="s">
        <v>647</v>
      </c>
      <c r="C3" t="s">
        <v>648</v>
      </c>
      <c r="D3" t="s">
        <v>350</v>
      </c>
      <c r="E3" t="s">
        <v>649</v>
      </c>
      <c r="F3" t="s">
        <v>4</v>
      </c>
    </row>
    <row r="4" spans="1:6" x14ac:dyDescent="0.3">
      <c r="A4" t="s">
        <v>230</v>
      </c>
      <c r="B4" t="s">
        <v>1497</v>
      </c>
      <c r="C4" t="s">
        <v>1498</v>
      </c>
      <c r="D4" t="s">
        <v>1473</v>
      </c>
      <c r="E4" t="s">
        <v>1499</v>
      </c>
      <c r="F4" t="s">
        <v>4</v>
      </c>
    </row>
    <row r="5" spans="1:6" x14ac:dyDescent="0.3">
      <c r="A5" t="s">
        <v>226</v>
      </c>
      <c r="B5" t="s">
        <v>1487</v>
      </c>
      <c r="C5" t="s">
        <v>1488</v>
      </c>
      <c r="D5" t="s">
        <v>1458</v>
      </c>
      <c r="E5" t="s">
        <v>1489</v>
      </c>
      <c r="F5" t="s">
        <v>4</v>
      </c>
    </row>
    <row r="6" spans="1:6" x14ac:dyDescent="0.3">
      <c r="A6" t="s">
        <v>224</v>
      </c>
      <c r="B6" t="s">
        <v>1479</v>
      </c>
      <c r="C6" t="s">
        <v>1480</v>
      </c>
      <c r="D6" t="s">
        <v>1458</v>
      </c>
      <c r="E6" t="s">
        <v>1481</v>
      </c>
      <c r="F6" t="s">
        <v>4</v>
      </c>
    </row>
    <row r="7" spans="1:6" x14ac:dyDescent="0.3">
      <c r="A7" t="s">
        <v>228</v>
      </c>
      <c r="B7" t="s">
        <v>1493</v>
      </c>
      <c r="C7" t="s">
        <v>1494</v>
      </c>
      <c r="D7" t="s">
        <v>1103</v>
      </c>
      <c r="E7" t="s">
        <v>1495</v>
      </c>
      <c r="F7" t="s">
        <v>4</v>
      </c>
    </row>
    <row r="8" spans="1:6" x14ac:dyDescent="0.3">
      <c r="A8" t="s">
        <v>127</v>
      </c>
      <c r="B8" t="s">
        <v>668</v>
      </c>
      <c r="C8" t="s">
        <v>669</v>
      </c>
      <c r="D8" t="s">
        <v>508</v>
      </c>
      <c r="E8" t="s">
        <v>670</v>
      </c>
      <c r="F8" t="s">
        <v>4</v>
      </c>
    </row>
    <row r="9" spans="1:6" x14ac:dyDescent="0.3">
      <c r="A9" t="s">
        <v>192</v>
      </c>
      <c r="B9" t="s">
        <v>2307</v>
      </c>
      <c r="C9" t="s">
        <v>2308</v>
      </c>
      <c r="D9" t="s">
        <v>2268</v>
      </c>
      <c r="E9" t="s">
        <v>2309</v>
      </c>
      <c r="F9" t="s">
        <v>4</v>
      </c>
    </row>
    <row r="10" spans="1:6" x14ac:dyDescent="0.3">
      <c r="A10" t="s">
        <v>196</v>
      </c>
      <c r="B10" t="s">
        <v>2314</v>
      </c>
      <c r="C10" t="s">
        <v>2315</v>
      </c>
      <c r="D10" t="s">
        <v>2268</v>
      </c>
      <c r="E10" t="s">
        <v>2316</v>
      </c>
      <c r="F10" t="s">
        <v>4</v>
      </c>
    </row>
    <row r="11" spans="1:6" x14ac:dyDescent="0.3">
      <c r="A11" t="s">
        <v>210</v>
      </c>
      <c r="B11" t="s">
        <v>2472</v>
      </c>
      <c r="C11" t="s">
        <v>2473</v>
      </c>
      <c r="D11" t="s">
        <v>2244</v>
      </c>
      <c r="E11" t="s">
        <v>2474</v>
      </c>
      <c r="F11" t="s">
        <v>4</v>
      </c>
    </row>
    <row r="12" spans="1:6" x14ac:dyDescent="0.3">
      <c r="A12" t="s">
        <v>188</v>
      </c>
      <c r="B12" t="s">
        <v>2266</v>
      </c>
      <c r="C12" t="s">
        <v>2267</v>
      </c>
      <c r="D12" t="s">
        <v>2268</v>
      </c>
      <c r="E12" t="s">
        <v>2269</v>
      </c>
      <c r="F12" t="s">
        <v>4</v>
      </c>
    </row>
    <row r="13" spans="1:6" x14ac:dyDescent="0.3">
      <c r="A13" t="s">
        <v>190</v>
      </c>
      <c r="B13" t="s">
        <v>2294</v>
      </c>
      <c r="C13" t="s">
        <v>2295</v>
      </c>
      <c r="D13" t="s">
        <v>2296</v>
      </c>
      <c r="E13" t="s">
        <v>2297</v>
      </c>
      <c r="F13" t="s">
        <v>4</v>
      </c>
    </row>
    <row r="14" spans="1:6" x14ac:dyDescent="0.3">
      <c r="A14" t="s">
        <v>194</v>
      </c>
      <c r="B14" t="s">
        <v>2301</v>
      </c>
      <c r="C14" t="s">
        <v>2302</v>
      </c>
      <c r="D14" t="s">
        <v>2296</v>
      </c>
      <c r="E14" t="s">
        <v>2303</v>
      </c>
      <c r="F14" t="s">
        <v>4</v>
      </c>
    </row>
    <row r="15" spans="1:6" x14ac:dyDescent="0.3">
      <c r="A15" t="s">
        <v>198</v>
      </c>
      <c r="B15" t="s">
        <v>2320</v>
      </c>
      <c r="C15" t="s">
        <v>2321</v>
      </c>
      <c r="D15" t="s">
        <v>2268</v>
      </c>
      <c r="E15" t="s">
        <v>2322</v>
      </c>
      <c r="F15" t="s">
        <v>4</v>
      </c>
    </row>
    <row r="16" spans="1:6" x14ac:dyDescent="0.3">
      <c r="A16" t="s">
        <v>202</v>
      </c>
      <c r="B16" t="s">
        <v>2466</v>
      </c>
      <c r="C16" t="s">
        <v>2467</v>
      </c>
      <c r="D16" t="s">
        <v>2244</v>
      </c>
      <c r="E16" t="s">
        <v>2468</v>
      </c>
      <c r="F16" t="s">
        <v>4</v>
      </c>
    </row>
    <row r="17" spans="1:6" x14ac:dyDescent="0.3">
      <c r="A17" t="s">
        <v>296</v>
      </c>
      <c r="B17" t="s">
        <v>1218</v>
      </c>
      <c r="C17" t="s">
        <v>1219</v>
      </c>
      <c r="D17" t="s">
        <v>1103</v>
      </c>
      <c r="E17" t="s">
        <v>1220</v>
      </c>
      <c r="F17" t="s">
        <v>20</v>
      </c>
    </row>
    <row r="18" spans="1:6" x14ac:dyDescent="0.3">
      <c r="A18" t="s">
        <v>251</v>
      </c>
      <c r="B18" t="s">
        <v>1426</v>
      </c>
      <c r="C18" t="s">
        <v>1427</v>
      </c>
      <c r="D18" t="s">
        <v>1281</v>
      </c>
      <c r="E18" t="s">
        <v>1428</v>
      </c>
      <c r="F18" t="s">
        <v>4</v>
      </c>
    </row>
    <row r="19" spans="1:6" x14ac:dyDescent="0.3">
      <c r="A19" t="s">
        <v>186</v>
      </c>
      <c r="B19" t="s">
        <v>2242</v>
      </c>
      <c r="C19" t="s">
        <v>2243</v>
      </c>
      <c r="D19" t="s">
        <v>2244</v>
      </c>
      <c r="E19" t="s">
        <v>2245</v>
      </c>
      <c r="F19" t="s">
        <v>4</v>
      </c>
    </row>
    <row r="20" spans="1:6" x14ac:dyDescent="0.3">
      <c r="A20" t="s">
        <v>162</v>
      </c>
      <c r="B20" t="s">
        <v>2662</v>
      </c>
      <c r="C20" t="s">
        <v>2663</v>
      </c>
      <c r="D20" t="s">
        <v>2222</v>
      </c>
      <c r="E20" t="s">
        <v>2664</v>
      </c>
      <c r="F20" t="s">
        <v>154</v>
      </c>
    </row>
    <row r="21" spans="1:6" x14ac:dyDescent="0.3">
      <c r="A21" t="s">
        <v>3</v>
      </c>
      <c r="B21" t="s">
        <v>2107</v>
      </c>
      <c r="C21" t="s">
        <v>2108</v>
      </c>
      <c r="D21" t="s">
        <v>2054</v>
      </c>
      <c r="E21" t="s">
        <v>2109</v>
      </c>
      <c r="F21" t="s">
        <v>4</v>
      </c>
    </row>
    <row r="22" spans="1:6" x14ac:dyDescent="0.3">
      <c r="A22" t="s">
        <v>6</v>
      </c>
      <c r="B22" t="s">
        <v>2118</v>
      </c>
      <c r="C22" t="s">
        <v>2119</v>
      </c>
      <c r="D22" t="s">
        <v>2840</v>
      </c>
      <c r="E22" t="s">
        <v>2120</v>
      </c>
      <c r="F22" t="s">
        <v>4</v>
      </c>
    </row>
    <row r="23" spans="1:6" x14ac:dyDescent="0.3">
      <c r="A23" t="s">
        <v>105</v>
      </c>
      <c r="B23" t="s">
        <v>813</v>
      </c>
      <c r="C23" t="s">
        <v>814</v>
      </c>
      <c r="D23" t="s">
        <v>513</v>
      </c>
      <c r="E23" t="s">
        <v>815</v>
      </c>
      <c r="F23" t="s">
        <v>4</v>
      </c>
    </row>
    <row r="24" spans="1:6" x14ac:dyDescent="0.3">
      <c r="A24" t="s">
        <v>175</v>
      </c>
      <c r="B24" t="s">
        <v>2487</v>
      </c>
      <c r="C24" t="s">
        <v>2479</v>
      </c>
      <c r="D24" t="s">
        <v>2488</v>
      </c>
      <c r="E24" t="s">
        <v>2489</v>
      </c>
      <c r="F24" t="s">
        <v>4</v>
      </c>
    </row>
    <row r="25" spans="1:6" x14ac:dyDescent="0.3">
      <c r="A25" t="s">
        <v>177</v>
      </c>
      <c r="B25" t="s">
        <v>2314</v>
      </c>
      <c r="C25" t="s">
        <v>2479</v>
      </c>
      <c r="D25" t="s">
        <v>2488</v>
      </c>
      <c r="E25" t="s">
        <v>2499</v>
      </c>
      <c r="F25" t="s">
        <v>4</v>
      </c>
    </row>
    <row r="26" spans="1:6" x14ac:dyDescent="0.3">
      <c r="A26" t="s">
        <v>166</v>
      </c>
      <c r="B26" t="s">
        <v>2228</v>
      </c>
      <c r="C26" t="s">
        <v>2229</v>
      </c>
      <c r="D26" t="s">
        <v>2230</v>
      </c>
      <c r="E26" t="s">
        <v>2231</v>
      </c>
      <c r="F26" t="s">
        <v>4</v>
      </c>
    </row>
    <row r="27" spans="1:6" x14ac:dyDescent="0.3">
      <c r="A27" t="s">
        <v>179</v>
      </c>
      <c r="B27" t="s">
        <v>2504</v>
      </c>
      <c r="C27" t="s">
        <v>2505</v>
      </c>
      <c r="D27" t="s">
        <v>2488</v>
      </c>
      <c r="E27" t="s">
        <v>2506</v>
      </c>
      <c r="F27" t="s">
        <v>4</v>
      </c>
    </row>
    <row r="28" spans="1:6" x14ac:dyDescent="0.3">
      <c r="A28" t="s">
        <v>69</v>
      </c>
      <c r="B28" t="s">
        <v>1910</v>
      </c>
      <c r="C28" t="s">
        <v>1911</v>
      </c>
      <c r="D28" t="s">
        <v>566</v>
      </c>
      <c r="E28" t="s">
        <v>1912</v>
      </c>
      <c r="F28" t="s">
        <v>4</v>
      </c>
    </row>
    <row r="29" spans="1:6" x14ac:dyDescent="0.3">
      <c r="A29" t="s">
        <v>63</v>
      </c>
      <c r="B29" t="s">
        <v>1771</v>
      </c>
      <c r="C29" t="s">
        <v>1772</v>
      </c>
      <c r="D29" t="s">
        <v>557</v>
      </c>
      <c r="E29" t="s">
        <v>1773</v>
      </c>
      <c r="F29" t="s">
        <v>4</v>
      </c>
    </row>
    <row r="30" spans="1:6" x14ac:dyDescent="0.3">
      <c r="A30" t="s">
        <v>147</v>
      </c>
      <c r="B30" t="s">
        <v>1008</v>
      </c>
      <c r="C30" t="s">
        <v>1009</v>
      </c>
      <c r="D30" t="s">
        <v>508</v>
      </c>
      <c r="E30" t="s">
        <v>1010</v>
      </c>
      <c r="F30" t="s">
        <v>4</v>
      </c>
    </row>
    <row r="31" spans="1:6" x14ac:dyDescent="0.3">
      <c r="A31" t="s">
        <v>75</v>
      </c>
      <c r="B31" t="s">
        <v>1915</v>
      </c>
      <c r="C31" t="s">
        <v>1916</v>
      </c>
      <c r="D31" t="s">
        <v>662</v>
      </c>
      <c r="E31" t="s">
        <v>1917</v>
      </c>
      <c r="F31" t="s">
        <v>4</v>
      </c>
    </row>
    <row r="32" spans="1:6" x14ac:dyDescent="0.3">
      <c r="A32" t="s">
        <v>111</v>
      </c>
      <c r="B32" t="s">
        <v>1037</v>
      </c>
      <c r="C32" t="s">
        <v>1038</v>
      </c>
      <c r="D32" t="s">
        <v>1032</v>
      </c>
      <c r="E32" t="s">
        <v>1039</v>
      </c>
      <c r="F32" t="s">
        <v>4</v>
      </c>
    </row>
    <row r="33" spans="1:6" x14ac:dyDescent="0.3">
      <c r="A33" t="s">
        <v>67</v>
      </c>
      <c r="B33" t="s">
        <v>1904</v>
      </c>
      <c r="C33" t="s">
        <v>1905</v>
      </c>
      <c r="D33" t="s">
        <v>557</v>
      </c>
      <c r="E33" t="s">
        <v>1906</v>
      </c>
      <c r="F33" t="s">
        <v>4</v>
      </c>
    </row>
    <row r="34" spans="1:6" x14ac:dyDescent="0.3">
      <c r="A34" t="s">
        <v>71</v>
      </c>
      <c r="B34" t="s">
        <v>1921</v>
      </c>
      <c r="C34" t="s">
        <v>1922</v>
      </c>
      <c r="D34" t="s">
        <v>557</v>
      </c>
      <c r="E34" t="s">
        <v>1923</v>
      </c>
      <c r="F34" t="s">
        <v>4</v>
      </c>
    </row>
    <row r="35" spans="1:6" x14ac:dyDescent="0.3">
      <c r="A35" t="s">
        <v>200</v>
      </c>
      <c r="B35" t="s">
        <v>2445</v>
      </c>
      <c r="C35" t="s">
        <v>2446</v>
      </c>
      <c r="D35" t="s">
        <v>2187</v>
      </c>
      <c r="E35" t="s">
        <v>2447</v>
      </c>
      <c r="F35" t="s">
        <v>20</v>
      </c>
    </row>
    <row r="36" spans="1:6" x14ac:dyDescent="0.3">
      <c r="A36" t="s">
        <v>164</v>
      </c>
      <c r="B36" t="s">
        <v>2581</v>
      </c>
      <c r="C36" t="s">
        <v>2582</v>
      </c>
      <c r="D36" t="s">
        <v>2424</v>
      </c>
      <c r="E36" t="s">
        <v>2583</v>
      </c>
      <c r="F36" t="s">
        <v>154</v>
      </c>
    </row>
    <row r="37" spans="1:6" x14ac:dyDescent="0.3">
      <c r="A37" t="s">
        <v>170</v>
      </c>
      <c r="B37" t="s">
        <v>2333</v>
      </c>
      <c r="C37" t="s">
        <v>2334</v>
      </c>
      <c r="D37" t="s">
        <v>2335</v>
      </c>
      <c r="E37" t="s">
        <v>2336</v>
      </c>
      <c r="F37" t="s">
        <v>4</v>
      </c>
    </row>
    <row r="38" spans="1:6" x14ac:dyDescent="0.3">
      <c r="A38" t="s">
        <v>181</v>
      </c>
      <c r="B38" t="s">
        <v>2185</v>
      </c>
      <c r="C38" t="s">
        <v>2186</v>
      </c>
      <c r="D38" t="s">
        <v>2187</v>
      </c>
      <c r="E38" t="s">
        <v>2188</v>
      </c>
      <c r="F38" t="s">
        <v>4</v>
      </c>
    </row>
    <row r="39" spans="1:6" x14ac:dyDescent="0.3">
      <c r="A39" t="s">
        <v>97</v>
      </c>
      <c r="B39" t="s">
        <v>947</v>
      </c>
      <c r="C39" t="s">
        <v>948</v>
      </c>
      <c r="D39" t="s">
        <v>404</v>
      </c>
      <c r="E39" t="s">
        <v>949</v>
      </c>
      <c r="F39" t="s">
        <v>4</v>
      </c>
    </row>
    <row r="40" spans="1:6" x14ac:dyDescent="0.3">
      <c r="A40" t="s">
        <v>79</v>
      </c>
      <c r="B40" t="s">
        <v>2017</v>
      </c>
      <c r="C40" t="s">
        <v>2018</v>
      </c>
      <c r="D40" t="s">
        <v>396</v>
      </c>
      <c r="E40" t="s">
        <v>2019</v>
      </c>
      <c r="F40" t="s">
        <v>4</v>
      </c>
    </row>
    <row r="41" spans="1:6" x14ac:dyDescent="0.3">
      <c r="A41" t="s">
        <v>73</v>
      </c>
      <c r="B41" t="s">
        <v>1874</v>
      </c>
      <c r="C41" t="s">
        <v>1875</v>
      </c>
      <c r="D41" t="s">
        <v>387</v>
      </c>
      <c r="E41" t="s">
        <v>1876</v>
      </c>
      <c r="F41" t="s">
        <v>4</v>
      </c>
    </row>
    <row r="42" spans="1:6" x14ac:dyDescent="0.3">
      <c r="A42" t="s">
        <v>28</v>
      </c>
      <c r="B42" t="s">
        <v>1704</v>
      </c>
      <c r="C42" t="s">
        <v>1705</v>
      </c>
      <c r="D42" t="s">
        <v>1674</v>
      </c>
      <c r="E42" t="s">
        <v>1706</v>
      </c>
      <c r="F42" t="s">
        <v>4</v>
      </c>
    </row>
    <row r="43" spans="1:6" x14ac:dyDescent="0.3">
      <c r="A43" t="s">
        <v>77</v>
      </c>
      <c r="B43" t="s">
        <v>2011</v>
      </c>
      <c r="C43" t="s">
        <v>2012</v>
      </c>
      <c r="D43" t="s">
        <v>396</v>
      </c>
      <c r="E43" t="s">
        <v>2013</v>
      </c>
      <c r="F43" t="s">
        <v>4</v>
      </c>
    </row>
    <row r="44" spans="1:6" x14ac:dyDescent="0.3">
      <c r="A44" t="s">
        <v>107</v>
      </c>
      <c r="B44" t="s">
        <v>923</v>
      </c>
      <c r="C44" t="s">
        <v>653</v>
      </c>
      <c r="D44" t="s">
        <v>612</v>
      </c>
      <c r="E44" t="s">
        <v>924</v>
      </c>
      <c r="F44" t="s">
        <v>4</v>
      </c>
    </row>
    <row r="45" spans="1:6" x14ac:dyDescent="0.3">
      <c r="A45" t="s">
        <v>95</v>
      </c>
      <c r="B45" t="s">
        <v>934</v>
      </c>
      <c r="C45" t="s">
        <v>935</v>
      </c>
      <c r="D45" t="s">
        <v>404</v>
      </c>
      <c r="E45" t="s">
        <v>936</v>
      </c>
      <c r="F45" t="s">
        <v>4</v>
      </c>
    </row>
    <row r="46" spans="1:6" x14ac:dyDescent="0.3">
      <c r="A46" t="s">
        <v>30</v>
      </c>
      <c r="B46" t="s">
        <v>1710</v>
      </c>
      <c r="C46" t="s">
        <v>1711</v>
      </c>
      <c r="D46" t="s">
        <v>1712</v>
      </c>
      <c r="E46" t="s">
        <v>1713</v>
      </c>
      <c r="F46" t="s">
        <v>4</v>
      </c>
    </row>
    <row r="47" spans="1:6" x14ac:dyDescent="0.3">
      <c r="A47" t="s">
        <v>103</v>
      </c>
      <c r="B47" t="s">
        <v>652</v>
      </c>
      <c r="C47" t="s">
        <v>653</v>
      </c>
      <c r="D47" t="s">
        <v>612</v>
      </c>
      <c r="E47" t="s">
        <v>654</v>
      </c>
      <c r="F47" t="s">
        <v>4</v>
      </c>
    </row>
    <row r="48" spans="1:6" x14ac:dyDescent="0.3">
      <c r="A48" t="s">
        <v>61</v>
      </c>
      <c r="B48" t="s">
        <v>555</v>
      </c>
      <c r="C48" t="s">
        <v>556</v>
      </c>
      <c r="D48" t="s">
        <v>557</v>
      </c>
      <c r="E48" t="s">
        <v>558</v>
      </c>
      <c r="F48" t="s">
        <v>4</v>
      </c>
    </row>
    <row r="49" spans="1:6" x14ac:dyDescent="0.3">
      <c r="A49" t="s">
        <v>65</v>
      </c>
      <c r="B49" t="s">
        <v>1868</v>
      </c>
      <c r="C49" t="s">
        <v>1869</v>
      </c>
      <c r="D49" t="s">
        <v>396</v>
      </c>
      <c r="E49" t="s">
        <v>1870</v>
      </c>
      <c r="F49" t="s">
        <v>4</v>
      </c>
    </row>
    <row r="50" spans="1:6" x14ac:dyDescent="0.3">
      <c r="A50" t="s">
        <v>129</v>
      </c>
      <c r="B50" t="s">
        <v>689</v>
      </c>
      <c r="C50" t="s">
        <v>690</v>
      </c>
      <c r="D50" t="s">
        <v>684</v>
      </c>
      <c r="E50" t="s">
        <v>691</v>
      </c>
      <c r="F50" t="s">
        <v>4</v>
      </c>
    </row>
    <row r="51" spans="1:6" x14ac:dyDescent="0.3">
      <c r="A51" t="s">
        <v>101</v>
      </c>
      <c r="B51" t="s">
        <v>617</v>
      </c>
      <c r="C51" t="s">
        <v>618</v>
      </c>
      <c r="D51" t="s">
        <v>612</v>
      </c>
      <c r="E51" t="s">
        <v>619</v>
      </c>
      <c r="F51" t="s">
        <v>4</v>
      </c>
    </row>
    <row r="52" spans="1:6" x14ac:dyDescent="0.3">
      <c r="A52" t="s">
        <v>85</v>
      </c>
      <c r="B52" t="s">
        <v>760</v>
      </c>
      <c r="C52" t="s">
        <v>761</v>
      </c>
      <c r="D52" t="s">
        <v>662</v>
      </c>
      <c r="E52" t="s">
        <v>762</v>
      </c>
      <c r="F52" t="s">
        <v>4</v>
      </c>
    </row>
    <row r="53" spans="1:6" x14ac:dyDescent="0.3">
      <c r="A53" t="s">
        <v>282</v>
      </c>
      <c r="B53" t="s">
        <v>1450</v>
      </c>
      <c r="C53" t="s">
        <v>1451</v>
      </c>
      <c r="D53" t="s">
        <v>1125</v>
      </c>
      <c r="E53" t="s">
        <v>1452</v>
      </c>
      <c r="F53" t="s">
        <v>4</v>
      </c>
    </row>
    <row r="54" spans="1:6" x14ac:dyDescent="0.3">
      <c r="A54" t="s">
        <v>275</v>
      </c>
      <c r="B54" t="s">
        <v>1419</v>
      </c>
      <c r="C54" t="s">
        <v>1420</v>
      </c>
      <c r="D54" t="s">
        <v>1281</v>
      </c>
      <c r="E54" t="s">
        <v>1421</v>
      </c>
      <c r="F54" t="s">
        <v>4</v>
      </c>
    </row>
    <row r="55" spans="1:6" x14ac:dyDescent="0.3">
      <c r="A55" t="s">
        <v>212</v>
      </c>
      <c r="B55" t="s">
        <v>573</v>
      </c>
      <c r="C55" t="s">
        <v>574</v>
      </c>
      <c r="D55" t="s">
        <v>575</v>
      </c>
      <c r="E55" t="s">
        <v>576</v>
      </c>
      <c r="F55" t="s">
        <v>4</v>
      </c>
    </row>
    <row r="56" spans="1:6" x14ac:dyDescent="0.3">
      <c r="A56" t="s">
        <v>214</v>
      </c>
      <c r="B56" t="s">
        <v>1016</v>
      </c>
      <c r="C56" t="s">
        <v>1017</v>
      </c>
      <c r="D56" t="s">
        <v>974</v>
      </c>
      <c r="E56" t="s">
        <v>1018</v>
      </c>
      <c r="F56" t="s">
        <v>4</v>
      </c>
    </row>
    <row r="57" spans="1:6" x14ac:dyDescent="0.3">
      <c r="A57" t="s">
        <v>218</v>
      </c>
      <c r="B57" t="s">
        <v>1024</v>
      </c>
      <c r="C57" t="s">
        <v>1025</v>
      </c>
      <c r="D57" t="s">
        <v>508</v>
      </c>
      <c r="E57" t="s">
        <v>1026</v>
      </c>
      <c r="F57" t="s">
        <v>4</v>
      </c>
    </row>
    <row r="58" spans="1:6" x14ac:dyDescent="0.3">
      <c r="A58" t="s">
        <v>246</v>
      </c>
      <c r="B58" t="s">
        <v>1150</v>
      </c>
      <c r="C58" t="s">
        <v>1151</v>
      </c>
      <c r="D58" t="s">
        <v>1146</v>
      </c>
      <c r="E58" t="s">
        <v>1152</v>
      </c>
      <c r="F58" t="s">
        <v>4</v>
      </c>
    </row>
    <row r="59" spans="1:6" x14ac:dyDescent="0.3">
      <c r="A59" t="s">
        <v>22</v>
      </c>
      <c r="B59" t="s">
        <v>1786</v>
      </c>
      <c r="C59" t="s">
        <v>1787</v>
      </c>
      <c r="D59" t="s">
        <v>1788</v>
      </c>
      <c r="E59" t="s">
        <v>1789</v>
      </c>
      <c r="F59" t="s">
        <v>4</v>
      </c>
    </row>
    <row r="60" spans="1:6" x14ac:dyDescent="0.3">
      <c r="A60" t="s">
        <v>113</v>
      </c>
      <c r="B60" t="s">
        <v>2165</v>
      </c>
      <c r="C60" t="s">
        <v>2166</v>
      </c>
      <c r="D60" t="s">
        <v>2127</v>
      </c>
      <c r="E60" t="s">
        <v>2167</v>
      </c>
      <c r="F60" t="s">
        <v>4</v>
      </c>
    </row>
    <row r="61" spans="1:6" x14ac:dyDescent="0.3">
      <c r="A61" t="s">
        <v>115</v>
      </c>
      <c r="B61" t="s">
        <v>2171</v>
      </c>
      <c r="C61" t="s">
        <v>2172</v>
      </c>
      <c r="D61" t="s">
        <v>2127</v>
      </c>
      <c r="E61" t="s">
        <v>2173</v>
      </c>
      <c r="F61" t="s">
        <v>4</v>
      </c>
    </row>
    <row r="62" spans="1:6" x14ac:dyDescent="0.3">
      <c r="A62" t="s">
        <v>206</v>
      </c>
      <c r="B62" t="s">
        <v>2456</v>
      </c>
      <c r="C62" t="s">
        <v>2457</v>
      </c>
      <c r="D62" t="s">
        <v>2187</v>
      </c>
      <c r="E62" t="s">
        <v>2458</v>
      </c>
      <c r="F62" t="s">
        <v>20</v>
      </c>
    </row>
    <row r="63" spans="1:6" x14ac:dyDescent="0.3">
      <c r="A63" t="s">
        <v>38</v>
      </c>
      <c r="B63" t="s">
        <v>2005</v>
      </c>
      <c r="C63" t="s">
        <v>2005</v>
      </c>
      <c r="D63" t="s">
        <v>2006</v>
      </c>
      <c r="E63" t="s">
        <v>2007</v>
      </c>
      <c r="F63" t="s">
        <v>4</v>
      </c>
    </row>
    <row r="64" spans="1:6" x14ac:dyDescent="0.3">
      <c r="A64" t="s">
        <v>236</v>
      </c>
      <c r="B64" t="s">
        <v>2340</v>
      </c>
      <c r="C64" t="s">
        <v>2341</v>
      </c>
      <c r="D64" t="s">
        <v>1443</v>
      </c>
      <c r="E64" t="s">
        <v>2342</v>
      </c>
      <c r="F64" t="s">
        <v>4</v>
      </c>
    </row>
    <row r="65" spans="1:6" x14ac:dyDescent="0.3">
      <c r="A65" t="s">
        <v>34</v>
      </c>
      <c r="B65" t="s">
        <v>1835</v>
      </c>
      <c r="C65" t="s">
        <v>1836</v>
      </c>
      <c r="D65" t="s">
        <v>1837</v>
      </c>
      <c r="E65" t="s">
        <v>1838</v>
      </c>
      <c r="F65" t="s">
        <v>4</v>
      </c>
    </row>
    <row r="66" spans="1:6" x14ac:dyDescent="0.3">
      <c r="A66" t="s">
        <v>2841</v>
      </c>
      <c r="B66" t="s">
        <v>2251</v>
      </c>
      <c r="C66" t="s">
        <v>2252</v>
      </c>
      <c r="D66" t="s">
        <v>2253</v>
      </c>
      <c r="E66" t="s">
        <v>2254</v>
      </c>
      <c r="F66" t="s">
        <v>154</v>
      </c>
    </row>
    <row r="67" spans="1:6" x14ac:dyDescent="0.3">
      <c r="A67" t="s">
        <v>36</v>
      </c>
      <c r="B67" t="s">
        <v>1936</v>
      </c>
      <c r="C67" t="s">
        <v>1937</v>
      </c>
      <c r="D67" t="s">
        <v>1938</v>
      </c>
      <c r="E67" t="s">
        <v>1939</v>
      </c>
      <c r="F67" t="s">
        <v>4</v>
      </c>
    </row>
    <row r="68" spans="1:6" x14ac:dyDescent="0.3">
      <c r="A68" t="s">
        <v>32</v>
      </c>
      <c r="B68" t="s">
        <v>1778</v>
      </c>
      <c r="C68" t="s">
        <v>1779</v>
      </c>
      <c r="D68" t="s">
        <v>1780</v>
      </c>
      <c r="E68" t="s">
        <v>1781</v>
      </c>
      <c r="F68" t="s">
        <v>4</v>
      </c>
    </row>
    <row r="69" spans="1:6" x14ac:dyDescent="0.3">
      <c r="A69" t="s">
        <v>8</v>
      </c>
      <c r="B69" t="s">
        <v>2060</v>
      </c>
      <c r="C69" t="s">
        <v>2061</v>
      </c>
      <c r="D69" t="s">
        <v>2062</v>
      </c>
      <c r="E69" t="s">
        <v>2063</v>
      </c>
      <c r="F69" t="s">
        <v>4</v>
      </c>
    </row>
    <row r="70" spans="1:6" x14ac:dyDescent="0.3">
      <c r="A70" t="s">
        <v>184</v>
      </c>
      <c r="B70" t="s">
        <v>2235</v>
      </c>
      <c r="C70" t="s">
        <v>2236</v>
      </c>
      <c r="D70" t="s">
        <v>2127</v>
      </c>
      <c r="E70" t="s">
        <v>2237</v>
      </c>
      <c r="F70" t="s">
        <v>20</v>
      </c>
    </row>
    <row r="71" spans="1:6" x14ac:dyDescent="0.3">
      <c r="A71" t="s">
        <v>300</v>
      </c>
      <c r="B71" t="s">
        <v>1080</v>
      </c>
      <c r="C71" t="s">
        <v>1081</v>
      </c>
      <c r="D71" t="s">
        <v>1067</v>
      </c>
      <c r="E71" t="s">
        <v>1082</v>
      </c>
      <c r="F71" t="s">
        <v>4</v>
      </c>
    </row>
    <row r="72" spans="1:6" x14ac:dyDescent="0.3">
      <c r="A72" t="s">
        <v>302</v>
      </c>
      <c r="B72" t="s">
        <v>1158</v>
      </c>
      <c r="C72" t="s">
        <v>1159</v>
      </c>
      <c r="D72" t="s">
        <v>1103</v>
      </c>
      <c r="E72" t="s">
        <v>1160</v>
      </c>
      <c r="F72" t="s">
        <v>4</v>
      </c>
    </row>
    <row r="73" spans="1:6" x14ac:dyDescent="0.3">
      <c r="A73" t="s">
        <v>123</v>
      </c>
      <c r="B73" t="s">
        <v>501</v>
      </c>
      <c r="C73" t="s">
        <v>502</v>
      </c>
      <c r="D73" t="s">
        <v>503</v>
      </c>
      <c r="E73" t="s">
        <v>504</v>
      </c>
      <c r="F73" t="s">
        <v>4</v>
      </c>
    </row>
    <row r="74" spans="1:6" x14ac:dyDescent="0.3">
      <c r="A74" t="s">
        <v>117</v>
      </c>
      <c r="B74" t="s">
        <v>493</v>
      </c>
      <c r="C74" t="s">
        <v>494</v>
      </c>
      <c r="D74" t="s">
        <v>495</v>
      </c>
      <c r="E74" t="s">
        <v>496</v>
      </c>
      <c r="F74" t="s">
        <v>4</v>
      </c>
    </row>
    <row r="75" spans="1:6" x14ac:dyDescent="0.3">
      <c r="A75" t="s">
        <v>139</v>
      </c>
      <c r="B75" t="s">
        <v>956</v>
      </c>
      <c r="C75" t="s">
        <v>957</v>
      </c>
      <c r="D75" t="s">
        <v>513</v>
      </c>
      <c r="E75" t="s">
        <v>958</v>
      </c>
      <c r="F75" t="s">
        <v>4</v>
      </c>
    </row>
    <row r="76" spans="1:6" x14ac:dyDescent="0.3">
      <c r="A76" t="s">
        <v>125</v>
      </c>
      <c r="B76" t="s">
        <v>506</v>
      </c>
      <c r="C76" t="s">
        <v>507</v>
      </c>
      <c r="D76" t="s">
        <v>508</v>
      </c>
      <c r="E76" t="s">
        <v>509</v>
      </c>
      <c r="F76" t="s">
        <v>4</v>
      </c>
    </row>
    <row r="77" spans="1:6" x14ac:dyDescent="0.3">
      <c r="A77" t="s">
        <v>134</v>
      </c>
      <c r="B77" t="s">
        <v>911</v>
      </c>
      <c r="C77" t="s">
        <v>912</v>
      </c>
      <c r="D77" t="s">
        <v>690</v>
      </c>
      <c r="E77" t="s">
        <v>913</v>
      </c>
      <c r="F77" t="s">
        <v>4</v>
      </c>
    </row>
    <row r="78" spans="1:6" x14ac:dyDescent="0.3">
      <c r="A78" t="s">
        <v>137</v>
      </c>
      <c r="B78" t="s">
        <v>902</v>
      </c>
      <c r="C78" t="s">
        <v>690</v>
      </c>
      <c r="D78" t="s">
        <v>684</v>
      </c>
      <c r="E78" t="s">
        <v>903</v>
      </c>
      <c r="F78" t="s">
        <v>4</v>
      </c>
    </row>
    <row r="79" spans="1:6" x14ac:dyDescent="0.3">
      <c r="A79" t="s">
        <v>53</v>
      </c>
      <c r="B79" t="s">
        <v>587</v>
      </c>
      <c r="C79" t="s">
        <v>588</v>
      </c>
      <c r="D79" t="s">
        <v>589</v>
      </c>
      <c r="E79" t="s">
        <v>590</v>
      </c>
      <c r="F79" t="s">
        <v>4</v>
      </c>
    </row>
    <row r="80" spans="1:6" x14ac:dyDescent="0.3">
      <c r="A80" t="s">
        <v>53</v>
      </c>
      <c r="B80" t="s">
        <v>587</v>
      </c>
      <c r="C80" t="s">
        <v>588</v>
      </c>
      <c r="D80" t="s">
        <v>589</v>
      </c>
      <c r="E80" t="s">
        <v>590</v>
      </c>
      <c r="F80" t="s">
        <v>4</v>
      </c>
    </row>
    <row r="81" spans="1:6" x14ac:dyDescent="0.3">
      <c r="A81" t="s">
        <v>132</v>
      </c>
      <c r="B81" t="s">
        <v>826</v>
      </c>
      <c r="C81" t="s">
        <v>827</v>
      </c>
      <c r="D81" t="s">
        <v>749</v>
      </c>
      <c r="E81" t="s">
        <v>828</v>
      </c>
      <c r="F81" t="s">
        <v>4</v>
      </c>
    </row>
    <row r="82" spans="1:6" x14ac:dyDescent="0.3">
      <c r="A82" t="s">
        <v>132</v>
      </c>
      <c r="B82" t="s">
        <v>833</v>
      </c>
      <c r="C82" t="s">
        <v>827</v>
      </c>
      <c r="D82" t="s">
        <v>749</v>
      </c>
      <c r="E82" t="s">
        <v>834</v>
      </c>
      <c r="F82" t="s">
        <v>4</v>
      </c>
    </row>
    <row r="83" spans="1:6" x14ac:dyDescent="0.3">
      <c r="A83" t="s">
        <v>234</v>
      </c>
      <c r="B83" t="s">
        <v>2176</v>
      </c>
      <c r="C83" t="s">
        <v>2177</v>
      </c>
      <c r="D83" t="s">
        <v>2178</v>
      </c>
      <c r="E83" t="s">
        <v>2179</v>
      </c>
      <c r="F83" t="s">
        <v>4</v>
      </c>
    </row>
    <row r="84" spans="1:6" x14ac:dyDescent="0.3">
      <c r="A84" t="s">
        <v>91</v>
      </c>
      <c r="B84" t="s">
        <v>879</v>
      </c>
      <c r="C84" t="s">
        <v>880</v>
      </c>
      <c r="D84" t="s">
        <v>749</v>
      </c>
      <c r="E84" t="s">
        <v>881</v>
      </c>
      <c r="F84" t="s">
        <v>4</v>
      </c>
    </row>
    <row r="85" spans="1:6" x14ac:dyDescent="0.3">
      <c r="A85" t="s">
        <v>83</v>
      </c>
      <c r="B85" t="s">
        <v>747</v>
      </c>
      <c r="C85" t="s">
        <v>748</v>
      </c>
      <c r="D85" t="s">
        <v>749</v>
      </c>
      <c r="E85" t="s">
        <v>750</v>
      </c>
      <c r="F85" t="s">
        <v>4</v>
      </c>
    </row>
    <row r="86" spans="1:6" x14ac:dyDescent="0.3">
      <c r="A86" t="s">
        <v>89</v>
      </c>
      <c r="B86" t="s">
        <v>755</v>
      </c>
      <c r="C86" t="s">
        <v>756</v>
      </c>
      <c r="D86" t="s">
        <v>749</v>
      </c>
      <c r="E86" t="s">
        <v>757</v>
      </c>
      <c r="F86" t="s">
        <v>4</v>
      </c>
    </row>
    <row r="87" spans="1:6" x14ac:dyDescent="0.3">
      <c r="A87" t="s">
        <v>46</v>
      </c>
      <c r="B87" t="s">
        <v>348</v>
      </c>
      <c r="C87" t="s">
        <v>349</v>
      </c>
      <c r="D87" t="s">
        <v>350</v>
      </c>
      <c r="E87" t="s">
        <v>351</v>
      </c>
      <c r="F87" t="s">
        <v>4</v>
      </c>
    </row>
    <row r="88" spans="1:6" x14ac:dyDescent="0.3">
      <c r="A88" t="s">
        <v>109</v>
      </c>
      <c r="B88" t="s">
        <v>872</v>
      </c>
      <c r="C88" t="s">
        <v>873</v>
      </c>
      <c r="D88" t="s">
        <v>749</v>
      </c>
      <c r="E88" t="s">
        <v>874</v>
      </c>
      <c r="F88" t="s">
        <v>4</v>
      </c>
    </row>
    <row r="89" spans="1:6" x14ac:dyDescent="0.3">
      <c r="A89" t="s">
        <v>19</v>
      </c>
      <c r="B89" t="s">
        <v>1758</v>
      </c>
      <c r="C89" t="s">
        <v>1759</v>
      </c>
      <c r="D89" t="s">
        <v>1760</v>
      </c>
      <c r="E89" t="s">
        <v>1761</v>
      </c>
      <c r="F89" t="s">
        <v>20</v>
      </c>
    </row>
    <row r="90" spans="1:6" x14ac:dyDescent="0.3">
      <c r="A90" t="s">
        <v>26</v>
      </c>
      <c r="B90" t="s">
        <v>1991</v>
      </c>
      <c r="C90" t="s">
        <v>1992</v>
      </c>
      <c r="D90" t="s">
        <v>1636</v>
      </c>
      <c r="E90" t="s">
        <v>1993</v>
      </c>
      <c r="F90" t="s">
        <v>20</v>
      </c>
    </row>
    <row r="91" spans="1:6" x14ac:dyDescent="0.3">
      <c r="A91" t="s">
        <v>238</v>
      </c>
      <c r="B91" t="s">
        <v>2535</v>
      </c>
      <c r="C91" t="s">
        <v>2536</v>
      </c>
      <c r="D91" t="s">
        <v>1443</v>
      </c>
      <c r="E91" t="s">
        <v>2537</v>
      </c>
      <c r="F91" t="s">
        <v>4</v>
      </c>
    </row>
    <row r="92" spans="1:6" x14ac:dyDescent="0.3">
      <c r="A92" t="s">
        <v>328</v>
      </c>
      <c r="B92" t="s">
        <v>1337</v>
      </c>
      <c r="C92" t="s">
        <v>1338</v>
      </c>
      <c r="D92" t="s">
        <v>1281</v>
      </c>
      <c r="E92" t="s">
        <v>1339</v>
      </c>
      <c r="F92" t="s">
        <v>20</v>
      </c>
    </row>
    <row r="93" spans="1:6" x14ac:dyDescent="0.3">
      <c r="A93" t="s">
        <v>269</v>
      </c>
      <c r="B93" t="s">
        <v>1372</v>
      </c>
      <c r="C93" t="s">
        <v>1373</v>
      </c>
      <c r="D93" t="s">
        <v>1227</v>
      </c>
      <c r="E93" t="s">
        <v>1374</v>
      </c>
      <c r="F93" t="s">
        <v>20</v>
      </c>
    </row>
    <row r="94" spans="1:6" x14ac:dyDescent="0.3">
      <c r="A94" t="s">
        <v>273</v>
      </c>
      <c r="B94" t="s">
        <v>1407</v>
      </c>
      <c r="C94" t="s">
        <v>1408</v>
      </c>
      <c r="D94" t="s">
        <v>1227</v>
      </c>
      <c r="E94" t="s">
        <v>1409</v>
      </c>
      <c r="F94" t="s">
        <v>20</v>
      </c>
    </row>
    <row r="95" spans="1:6" x14ac:dyDescent="0.3">
      <c r="A95" t="s">
        <v>156</v>
      </c>
      <c r="B95" t="s">
        <v>2207</v>
      </c>
      <c r="C95" t="s">
        <v>2208</v>
      </c>
      <c r="D95" t="s">
        <v>2195</v>
      </c>
      <c r="E95" t="s">
        <v>2209</v>
      </c>
      <c r="F95" t="s">
        <v>4</v>
      </c>
    </row>
    <row r="96" spans="1:6" x14ac:dyDescent="0.3">
      <c r="A96" t="s">
        <v>158</v>
      </c>
      <c r="B96" t="s">
        <v>2215</v>
      </c>
      <c r="C96" t="s">
        <v>2216</v>
      </c>
      <c r="D96" t="s">
        <v>2195</v>
      </c>
      <c r="E96" t="s">
        <v>2217</v>
      </c>
      <c r="F96" t="s">
        <v>4</v>
      </c>
    </row>
    <row r="97" spans="1:6" x14ac:dyDescent="0.3">
      <c r="A97" t="s">
        <v>151</v>
      </c>
      <c r="B97" t="s">
        <v>2201</v>
      </c>
      <c r="C97" t="s">
        <v>2202</v>
      </c>
      <c r="D97" t="s">
        <v>2195</v>
      </c>
      <c r="E97" t="s">
        <v>2203</v>
      </c>
      <c r="F97" t="s">
        <v>4</v>
      </c>
    </row>
    <row r="98" spans="1:6" x14ac:dyDescent="0.3">
      <c r="A98" t="s">
        <v>149</v>
      </c>
      <c r="B98" t="s">
        <v>2193</v>
      </c>
      <c r="C98" t="s">
        <v>2194</v>
      </c>
      <c r="D98" t="s">
        <v>2195</v>
      </c>
      <c r="E98" t="s">
        <v>2196</v>
      </c>
      <c r="F98" t="s">
        <v>4</v>
      </c>
    </row>
    <row r="99" spans="1:6" x14ac:dyDescent="0.3">
      <c r="A99" t="s">
        <v>173</v>
      </c>
      <c r="B99" t="s">
        <v>2478</v>
      </c>
      <c r="C99" t="s">
        <v>2479</v>
      </c>
      <c r="D99" t="s">
        <v>2480</v>
      </c>
      <c r="E99" t="s">
        <v>2481</v>
      </c>
      <c r="F99" t="s">
        <v>4</v>
      </c>
    </row>
    <row r="100" spans="1:6" x14ac:dyDescent="0.3">
      <c r="A100" t="s">
        <v>260</v>
      </c>
      <c r="B100" t="s">
        <v>1585</v>
      </c>
      <c r="C100" t="s">
        <v>1586</v>
      </c>
      <c r="D100" t="s">
        <v>1525</v>
      </c>
      <c r="E100" t="s">
        <v>1587</v>
      </c>
      <c r="F100" t="s">
        <v>4</v>
      </c>
    </row>
    <row r="101" spans="1:6" x14ac:dyDescent="0.3">
      <c r="A101" t="s">
        <v>253</v>
      </c>
      <c r="B101" t="s">
        <v>1434</v>
      </c>
      <c r="C101" t="s">
        <v>1435</v>
      </c>
      <c r="D101" t="s">
        <v>1281</v>
      </c>
      <c r="E101" t="s">
        <v>1436</v>
      </c>
      <c r="F101" t="s">
        <v>4</v>
      </c>
    </row>
    <row r="102" spans="1:6" x14ac:dyDescent="0.3">
      <c r="A102" t="s">
        <v>232</v>
      </c>
      <c r="B102" t="s">
        <v>1456</v>
      </c>
      <c r="C102" t="s">
        <v>1457</v>
      </c>
      <c r="D102" t="s">
        <v>1458</v>
      </c>
      <c r="E102" t="s">
        <v>1459</v>
      </c>
      <c r="F102" t="s">
        <v>4</v>
      </c>
    </row>
    <row r="103" spans="1:6" x14ac:dyDescent="0.3">
      <c r="A103" t="s">
        <v>168</v>
      </c>
      <c r="B103" t="s">
        <v>2280</v>
      </c>
      <c r="C103" t="s">
        <v>2281</v>
      </c>
      <c r="D103" t="s">
        <v>2282</v>
      </c>
      <c r="E103" t="s">
        <v>2283</v>
      </c>
      <c r="F103" t="s">
        <v>4</v>
      </c>
    </row>
    <row r="104" spans="1:6" x14ac:dyDescent="0.3">
      <c r="A104" t="s">
        <v>168</v>
      </c>
      <c r="B104" t="s">
        <v>2288</v>
      </c>
      <c r="C104" t="s">
        <v>2289</v>
      </c>
      <c r="D104" t="s">
        <v>2136</v>
      </c>
      <c r="E104" t="s">
        <v>2290</v>
      </c>
      <c r="F104" t="s">
        <v>4</v>
      </c>
    </row>
    <row r="105" spans="1:6" x14ac:dyDescent="0.3">
      <c r="A105" t="s">
        <v>256</v>
      </c>
      <c r="B105" t="s">
        <v>1529</v>
      </c>
      <c r="C105" t="s">
        <v>1530</v>
      </c>
      <c r="D105" t="s">
        <v>1146</v>
      </c>
      <c r="E105" t="s">
        <v>1531</v>
      </c>
      <c r="F105" t="s">
        <v>4</v>
      </c>
    </row>
    <row r="106" spans="1:6" x14ac:dyDescent="0.3">
      <c r="A106" t="s">
        <v>208</v>
      </c>
      <c r="B106" t="s">
        <v>2451</v>
      </c>
      <c r="C106" t="s">
        <v>2461</v>
      </c>
      <c r="D106" t="s">
        <v>2187</v>
      </c>
      <c r="E106" t="s">
        <v>2462</v>
      </c>
      <c r="F106" t="s">
        <v>20</v>
      </c>
    </row>
    <row r="107" spans="1:6" x14ac:dyDescent="0.3">
      <c r="A107" t="s">
        <v>11</v>
      </c>
      <c r="B107" t="s">
        <v>1961</v>
      </c>
      <c r="C107" t="s">
        <v>1962</v>
      </c>
      <c r="D107" t="s">
        <v>1963</v>
      </c>
      <c r="E107" t="s">
        <v>1964</v>
      </c>
      <c r="F107" t="s">
        <v>4</v>
      </c>
    </row>
    <row r="108" spans="1:6" x14ac:dyDescent="0.3">
      <c r="A108" t="s">
        <v>204</v>
      </c>
      <c r="B108" t="s">
        <v>2451</v>
      </c>
      <c r="C108" t="s">
        <v>2452</v>
      </c>
      <c r="D108" t="s">
        <v>2187</v>
      </c>
      <c r="E108" t="s">
        <v>2453</v>
      </c>
      <c r="F108" t="s">
        <v>20</v>
      </c>
    </row>
    <row r="109" spans="1:6" x14ac:dyDescent="0.3">
      <c r="A109" t="s">
        <v>262</v>
      </c>
      <c r="B109" t="s">
        <v>1523</v>
      </c>
      <c r="C109" t="s">
        <v>1524</v>
      </c>
      <c r="D109" t="s">
        <v>1525</v>
      </c>
      <c r="E109" t="s">
        <v>1526</v>
      </c>
      <c r="F109" t="s">
        <v>4</v>
      </c>
    </row>
    <row r="110" spans="1:6" x14ac:dyDescent="0.3">
      <c r="A110" t="s">
        <v>121</v>
      </c>
      <c r="B110" t="s">
        <v>520</v>
      </c>
      <c r="C110" t="s">
        <v>521</v>
      </c>
      <c r="D110" t="s">
        <v>513</v>
      </c>
      <c r="E110" t="s">
        <v>522</v>
      </c>
      <c r="F110" t="s">
        <v>4</v>
      </c>
    </row>
    <row r="111" spans="1:6" x14ac:dyDescent="0.3">
      <c r="A111" t="s">
        <v>141</v>
      </c>
      <c r="B111" t="s">
        <v>981</v>
      </c>
      <c r="C111" t="s">
        <v>982</v>
      </c>
      <c r="D111" t="s">
        <v>513</v>
      </c>
      <c r="E111" t="s">
        <v>983</v>
      </c>
      <c r="F111" t="s">
        <v>4</v>
      </c>
    </row>
    <row r="112" spans="1:6" x14ac:dyDescent="0.3">
      <c r="A112" t="s">
        <v>310</v>
      </c>
      <c r="B112" t="s">
        <v>717</v>
      </c>
      <c r="C112" t="s">
        <v>1248</v>
      </c>
      <c r="D112" t="s">
        <v>1067</v>
      </c>
      <c r="E112" t="s">
        <v>1249</v>
      </c>
      <c r="F112" t="s">
        <v>4</v>
      </c>
    </row>
    <row r="113" spans="1:6" x14ac:dyDescent="0.3">
      <c r="A113" t="s">
        <v>308</v>
      </c>
      <c r="B113" t="s">
        <v>1242</v>
      </c>
      <c r="C113" t="s">
        <v>1243</v>
      </c>
      <c r="D113" t="s">
        <v>1235</v>
      </c>
      <c r="E113" t="s">
        <v>1244</v>
      </c>
      <c r="F113" t="s">
        <v>4</v>
      </c>
    </row>
    <row r="114" spans="1:6" x14ac:dyDescent="0.3">
      <c r="A114" t="s">
        <v>326</v>
      </c>
      <c r="B114" t="s">
        <v>1544</v>
      </c>
      <c r="C114" t="s">
        <v>1545</v>
      </c>
      <c r="D114" t="s">
        <v>1109</v>
      </c>
      <c r="E114" t="s">
        <v>1546</v>
      </c>
      <c r="F114" t="s">
        <v>4</v>
      </c>
    </row>
    <row r="115" spans="1:6" x14ac:dyDescent="0.3">
      <c r="A115" t="s">
        <v>320</v>
      </c>
      <c r="B115" t="s">
        <v>1514</v>
      </c>
      <c r="C115" t="s">
        <v>1515</v>
      </c>
      <c r="D115" t="s">
        <v>1235</v>
      </c>
      <c r="E115" t="s">
        <v>1516</v>
      </c>
      <c r="F115" t="s">
        <v>4</v>
      </c>
    </row>
    <row r="116" spans="1:6" x14ac:dyDescent="0.3">
      <c r="A116" t="s">
        <v>312</v>
      </c>
      <c r="B116" t="s">
        <v>1311</v>
      </c>
      <c r="C116" t="s">
        <v>1312</v>
      </c>
      <c r="D116" t="s">
        <v>1235</v>
      </c>
      <c r="E116" t="s">
        <v>1313</v>
      </c>
      <c r="F116" t="s">
        <v>4</v>
      </c>
    </row>
    <row r="117" spans="1:6" x14ac:dyDescent="0.3">
      <c r="A117" t="s">
        <v>304</v>
      </c>
      <c r="B117" t="s">
        <v>717</v>
      </c>
      <c r="C117" t="s">
        <v>1234</v>
      </c>
      <c r="D117" t="s">
        <v>1235</v>
      </c>
      <c r="E117" t="s">
        <v>1236</v>
      </c>
      <c r="F117" t="s">
        <v>4</v>
      </c>
    </row>
    <row r="118" spans="1:6" x14ac:dyDescent="0.3">
      <c r="A118" t="s">
        <v>318</v>
      </c>
      <c r="B118" t="s">
        <v>1509</v>
      </c>
      <c r="C118" t="s">
        <v>1510</v>
      </c>
      <c r="D118" t="s">
        <v>1235</v>
      </c>
      <c r="E118" t="s">
        <v>1511</v>
      </c>
      <c r="F118" t="s">
        <v>4</v>
      </c>
    </row>
    <row r="119" spans="1:6" x14ac:dyDescent="0.3">
      <c r="A119" t="s">
        <v>306</v>
      </c>
      <c r="B119" t="s">
        <v>1304</v>
      </c>
      <c r="C119" t="s">
        <v>1305</v>
      </c>
      <c r="D119" t="s">
        <v>1235</v>
      </c>
      <c r="E119" t="s">
        <v>1306</v>
      </c>
      <c r="F119" t="s">
        <v>4</v>
      </c>
    </row>
    <row r="120" spans="1:6" x14ac:dyDescent="0.3">
      <c r="A120" t="s">
        <v>322</v>
      </c>
      <c r="B120" t="s">
        <v>1537</v>
      </c>
      <c r="C120" t="s">
        <v>1538</v>
      </c>
      <c r="D120" t="s">
        <v>1109</v>
      </c>
      <c r="E120" t="s">
        <v>1539</v>
      </c>
      <c r="F120" t="s">
        <v>4</v>
      </c>
    </row>
    <row r="121" spans="1:6" x14ac:dyDescent="0.3">
      <c r="A121" t="s">
        <v>324</v>
      </c>
      <c r="B121" t="s">
        <v>1591</v>
      </c>
      <c r="C121" t="s">
        <v>1592</v>
      </c>
      <c r="D121" t="s">
        <v>1473</v>
      </c>
      <c r="E121" t="s">
        <v>1593</v>
      </c>
      <c r="F121" t="s">
        <v>4</v>
      </c>
    </row>
    <row r="122" spans="1:6" x14ac:dyDescent="0.3">
      <c r="A122" t="s">
        <v>316</v>
      </c>
      <c r="B122" t="s">
        <v>1501</v>
      </c>
      <c r="C122" t="s">
        <v>1502</v>
      </c>
      <c r="D122" t="s">
        <v>1235</v>
      </c>
      <c r="E122" t="s">
        <v>1503</v>
      </c>
      <c r="F122" t="s">
        <v>4</v>
      </c>
    </row>
    <row r="123" spans="1:6" x14ac:dyDescent="0.3">
      <c r="A123" t="s">
        <v>314</v>
      </c>
      <c r="B123" t="s">
        <v>1317</v>
      </c>
      <c r="C123" t="s">
        <v>1318</v>
      </c>
      <c r="D123" t="s">
        <v>575</v>
      </c>
      <c r="E123" t="s">
        <v>1319</v>
      </c>
      <c r="F123" t="s">
        <v>4</v>
      </c>
    </row>
    <row r="124" spans="1:6" x14ac:dyDescent="0.3">
      <c r="A124" t="s">
        <v>294</v>
      </c>
      <c r="B124" t="s">
        <v>1212</v>
      </c>
      <c r="C124" t="s">
        <v>1213</v>
      </c>
      <c r="D124" t="s">
        <v>1116</v>
      </c>
      <c r="E124" t="s">
        <v>1214</v>
      </c>
      <c r="F124" t="s">
        <v>4</v>
      </c>
    </row>
    <row r="125" spans="1:6" x14ac:dyDescent="0.3">
      <c r="A125" t="s">
        <v>298</v>
      </c>
      <c r="B125" t="s">
        <v>1272</v>
      </c>
      <c r="C125" t="s">
        <v>1273</v>
      </c>
      <c r="D125" t="s">
        <v>1116</v>
      </c>
      <c r="E125" t="s">
        <v>1274</v>
      </c>
      <c r="F125" t="s">
        <v>4</v>
      </c>
    </row>
    <row r="126" spans="1:6" x14ac:dyDescent="0.3">
      <c r="A126" t="s">
        <v>119</v>
      </c>
      <c r="B126" t="s">
        <v>511</v>
      </c>
      <c r="C126" t="s">
        <v>512</v>
      </c>
      <c r="D126" t="s">
        <v>513</v>
      </c>
      <c r="E126" t="s">
        <v>514</v>
      </c>
      <c r="F126" t="s">
        <v>4</v>
      </c>
    </row>
    <row r="127" spans="1:6" x14ac:dyDescent="0.3">
      <c r="A127" t="s">
        <v>15</v>
      </c>
      <c r="B127" t="s">
        <v>897</v>
      </c>
      <c r="C127" t="s">
        <v>898</v>
      </c>
      <c r="D127" t="s">
        <v>387</v>
      </c>
      <c r="E127" t="s">
        <v>899</v>
      </c>
      <c r="F127" t="s">
        <v>4</v>
      </c>
    </row>
    <row r="128" spans="1:6" x14ac:dyDescent="0.3">
      <c r="A128" t="s">
        <v>24</v>
      </c>
      <c r="B128" t="s">
        <v>1848</v>
      </c>
      <c r="C128" t="s">
        <v>1849</v>
      </c>
      <c r="D128" t="s">
        <v>387</v>
      </c>
      <c r="E128" t="s">
        <v>1850</v>
      </c>
      <c r="F128" t="s">
        <v>4</v>
      </c>
    </row>
    <row r="129" spans="1:6" x14ac:dyDescent="0.3">
      <c r="A129" t="s">
        <v>13</v>
      </c>
      <c r="B129" t="s">
        <v>891</v>
      </c>
      <c r="C129" t="s">
        <v>892</v>
      </c>
      <c r="D129" t="s">
        <v>387</v>
      </c>
      <c r="E129" t="s">
        <v>893</v>
      </c>
      <c r="F129" t="s">
        <v>4</v>
      </c>
    </row>
    <row r="130" spans="1:6" x14ac:dyDescent="0.3">
      <c r="A130" t="s">
        <v>17</v>
      </c>
      <c r="B130" t="s">
        <v>1956</v>
      </c>
      <c r="C130" t="s">
        <v>1957</v>
      </c>
      <c r="D130" t="s">
        <v>1958</v>
      </c>
      <c r="E130" t="s">
        <v>1959</v>
      </c>
      <c r="F130" t="s">
        <v>4</v>
      </c>
    </row>
    <row r="131" spans="1:6" x14ac:dyDescent="0.3">
      <c r="A131" t="s">
        <v>145</v>
      </c>
      <c r="B131" t="s">
        <v>994</v>
      </c>
      <c r="C131" t="s">
        <v>995</v>
      </c>
      <c r="D131" t="s">
        <v>513</v>
      </c>
      <c r="E131" t="s">
        <v>996</v>
      </c>
      <c r="F131" t="s">
        <v>4</v>
      </c>
    </row>
    <row r="132" spans="1:6" x14ac:dyDescent="0.3">
      <c r="A132" t="s">
        <v>221</v>
      </c>
      <c r="B132" t="s">
        <v>1130</v>
      </c>
      <c r="C132" t="s">
        <v>1131</v>
      </c>
      <c r="D132" t="s">
        <v>1109</v>
      </c>
      <c r="E132" t="s">
        <v>1132</v>
      </c>
      <c r="F132" t="s">
        <v>4</v>
      </c>
    </row>
    <row r="133" spans="1:6" x14ac:dyDescent="0.3">
      <c r="A133" t="s">
        <v>279</v>
      </c>
      <c r="B133" t="s">
        <v>1401</v>
      </c>
      <c r="C133" t="s">
        <v>1402</v>
      </c>
      <c r="D133" t="s">
        <v>1281</v>
      </c>
      <c r="E133" t="s">
        <v>1403</v>
      </c>
      <c r="F133" t="s">
        <v>4</v>
      </c>
    </row>
    <row r="134" spans="1:6" x14ac:dyDescent="0.3">
      <c r="A134" t="s">
        <v>267</v>
      </c>
      <c r="B134" t="s">
        <v>1330</v>
      </c>
      <c r="C134" t="s">
        <v>1331</v>
      </c>
      <c r="D134" t="s">
        <v>1281</v>
      </c>
      <c r="E134" t="s">
        <v>1332</v>
      </c>
      <c r="F134" t="s">
        <v>4</v>
      </c>
    </row>
    <row r="135" spans="1:6" x14ac:dyDescent="0.3">
      <c r="A135" t="s">
        <v>284</v>
      </c>
      <c r="B135" t="s">
        <v>1561</v>
      </c>
      <c r="C135" t="s">
        <v>1562</v>
      </c>
      <c r="D135" t="s">
        <v>1281</v>
      </c>
      <c r="E135" t="s">
        <v>1563</v>
      </c>
      <c r="F135" t="s">
        <v>4</v>
      </c>
    </row>
    <row r="136" spans="1:6" x14ac:dyDescent="0.3">
      <c r="A136" t="s">
        <v>290</v>
      </c>
      <c r="B136" t="s">
        <v>1579</v>
      </c>
      <c r="C136" t="s">
        <v>1580</v>
      </c>
      <c r="D136" t="s">
        <v>1281</v>
      </c>
      <c r="E136" t="s">
        <v>1581</v>
      </c>
      <c r="F136" t="s">
        <v>4</v>
      </c>
    </row>
    <row r="137" spans="1:6" x14ac:dyDescent="0.3">
      <c r="A137" t="s">
        <v>288</v>
      </c>
      <c r="B137" t="s">
        <v>1573</v>
      </c>
      <c r="C137" t="s">
        <v>1574</v>
      </c>
      <c r="D137" t="s">
        <v>1281</v>
      </c>
      <c r="E137" t="s">
        <v>1575</v>
      </c>
      <c r="F137" t="s">
        <v>4</v>
      </c>
    </row>
    <row r="138" spans="1:6" x14ac:dyDescent="0.3">
      <c r="A138" t="s">
        <v>286</v>
      </c>
      <c r="B138" t="s">
        <v>1567</v>
      </c>
      <c r="C138" t="s">
        <v>1568</v>
      </c>
      <c r="D138" t="s">
        <v>1281</v>
      </c>
      <c r="E138" t="s">
        <v>1569</v>
      </c>
      <c r="F138" t="s">
        <v>4</v>
      </c>
    </row>
    <row r="139" spans="1:6" x14ac:dyDescent="0.3">
      <c r="A139" t="s">
        <v>277</v>
      </c>
      <c r="B139" t="s">
        <v>1395</v>
      </c>
      <c r="C139" t="s">
        <v>1396</v>
      </c>
      <c r="D139" t="s">
        <v>1281</v>
      </c>
      <c r="E139" t="s">
        <v>1397</v>
      </c>
      <c r="F139" t="s">
        <v>4</v>
      </c>
    </row>
    <row r="140" spans="1:6" x14ac:dyDescent="0.3">
      <c r="A140" t="s">
        <v>271</v>
      </c>
      <c r="B140" t="s">
        <v>1387</v>
      </c>
      <c r="C140" t="s">
        <v>1388</v>
      </c>
      <c r="D140" t="s">
        <v>1227</v>
      </c>
      <c r="E140" t="s">
        <v>1389</v>
      </c>
      <c r="F140" t="s">
        <v>4</v>
      </c>
    </row>
    <row r="141" spans="1:6" x14ac:dyDescent="0.3">
      <c r="A141" t="s">
        <v>93</v>
      </c>
      <c r="B141" t="s">
        <v>928</v>
      </c>
      <c r="C141" t="s">
        <v>929</v>
      </c>
      <c r="D141" t="s">
        <v>662</v>
      </c>
      <c r="E141" t="s">
        <v>930</v>
      </c>
      <c r="F141" t="s">
        <v>4</v>
      </c>
    </row>
    <row r="142" spans="1:6" x14ac:dyDescent="0.3">
      <c r="A142" t="s">
        <v>81</v>
      </c>
      <c r="B142" t="s">
        <v>682</v>
      </c>
      <c r="C142" t="s">
        <v>683</v>
      </c>
      <c r="D142" t="s">
        <v>684</v>
      </c>
      <c r="E142" t="s">
        <v>685</v>
      </c>
      <c r="F142" t="s">
        <v>4</v>
      </c>
    </row>
    <row r="143" spans="1:6" x14ac:dyDescent="0.3">
      <c r="A143" t="s">
        <v>59</v>
      </c>
      <c r="B143" t="s">
        <v>858</v>
      </c>
      <c r="C143" t="s">
        <v>859</v>
      </c>
      <c r="D143" t="s">
        <v>377</v>
      </c>
      <c r="E143" t="s">
        <v>860</v>
      </c>
      <c r="F143" t="s">
        <v>4</v>
      </c>
    </row>
    <row r="144" spans="1:6" x14ac:dyDescent="0.3">
      <c r="A144" t="s">
        <v>153</v>
      </c>
      <c r="B144" t="s">
        <v>2220</v>
      </c>
      <c r="C144" t="s">
        <v>2221</v>
      </c>
      <c r="D144" t="s">
        <v>2222</v>
      </c>
      <c r="E144" t="s">
        <v>2223</v>
      </c>
      <c r="F144" t="s">
        <v>154</v>
      </c>
    </row>
    <row r="145" spans="1:6" x14ac:dyDescent="0.3">
      <c r="A145" t="s">
        <v>99</v>
      </c>
      <c r="B145" t="s">
        <v>795</v>
      </c>
      <c r="C145" t="s">
        <v>796</v>
      </c>
      <c r="D145" t="s">
        <v>790</v>
      </c>
      <c r="E145" t="s">
        <v>797</v>
      </c>
      <c r="F145" t="s">
        <v>4</v>
      </c>
    </row>
    <row r="146" spans="1:6" x14ac:dyDescent="0.3">
      <c r="A146" t="s">
        <v>40</v>
      </c>
      <c r="B146" t="s">
        <v>472</v>
      </c>
      <c r="C146" t="s">
        <v>696</v>
      </c>
      <c r="D146" t="s">
        <v>350</v>
      </c>
      <c r="E146" t="s">
        <v>697</v>
      </c>
      <c r="F146" t="s">
        <v>4</v>
      </c>
    </row>
    <row r="147" spans="1:6" x14ac:dyDescent="0.3">
      <c r="A147" t="s">
        <v>42</v>
      </c>
      <c r="B147" t="s">
        <v>702</v>
      </c>
      <c r="C147" t="s">
        <v>703</v>
      </c>
      <c r="D147" t="s">
        <v>350</v>
      </c>
      <c r="E147" t="s">
        <v>704</v>
      </c>
      <c r="F147" t="s">
        <v>4</v>
      </c>
    </row>
    <row r="148" spans="1:6" x14ac:dyDescent="0.3">
      <c r="A148" t="s">
        <v>87</v>
      </c>
      <c r="B148" t="s">
        <v>788</v>
      </c>
      <c r="C148" t="s">
        <v>789</v>
      </c>
      <c r="D148" t="s">
        <v>790</v>
      </c>
      <c r="E148" t="s">
        <v>791</v>
      </c>
      <c r="F148" t="s">
        <v>4</v>
      </c>
    </row>
    <row r="149" spans="1:6" x14ac:dyDescent="0.3">
      <c r="A149" t="s">
        <v>265</v>
      </c>
      <c r="B149" t="s">
        <v>1123</v>
      </c>
      <c r="C149" t="s">
        <v>1124</v>
      </c>
      <c r="D149" t="s">
        <v>1125</v>
      </c>
      <c r="E149" t="s">
        <v>1126</v>
      </c>
      <c r="F149" t="s">
        <v>20</v>
      </c>
    </row>
  </sheetData>
  <sortState ref="A2:F14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workbookViewId="0">
      <selection activeCell="B8" sqref="B8"/>
    </sheetView>
  </sheetViews>
  <sheetFormatPr defaultRowHeight="14.4" x14ac:dyDescent="0.3"/>
  <cols>
    <col min="1" max="1" width="14.44140625" customWidth="1"/>
    <col min="2" max="2" width="35.109375" bestFit="1" customWidth="1"/>
    <col min="3" max="3" width="28.5546875" bestFit="1" customWidth="1"/>
    <col min="4" max="4" width="23.33203125" bestFit="1" customWidth="1"/>
    <col min="5" max="5" width="19" bestFit="1" customWidth="1"/>
    <col min="6" max="6" width="10.109375" bestFit="1" customWidth="1"/>
    <col min="7" max="7" width="6.77734375" bestFit="1" customWidth="1"/>
    <col min="8" max="8" width="9.21875" bestFit="1" customWidth="1"/>
    <col min="9" max="9" width="9.77734375" bestFit="1" customWidth="1"/>
    <col min="10" max="10" width="18" bestFit="1" customWidth="1"/>
    <col min="11" max="11" width="16.109375" bestFit="1" customWidth="1"/>
    <col min="12" max="12" width="15.33203125" bestFit="1" customWidth="1"/>
    <col min="13" max="13" width="16.77734375" bestFit="1" customWidth="1"/>
    <col min="14" max="14" width="18.21875" bestFit="1" customWidth="1"/>
    <col min="15" max="15" width="11.77734375" bestFit="1" customWidth="1"/>
  </cols>
  <sheetData>
    <row r="1" spans="1:15" x14ac:dyDescent="0.3">
      <c r="A1" t="s">
        <v>331</v>
      </c>
      <c r="B1" t="s">
        <v>332</v>
      </c>
      <c r="C1" t="s">
        <v>333</v>
      </c>
      <c r="D1" t="s">
        <v>334</v>
      </c>
      <c r="E1" t="s">
        <v>335</v>
      </c>
      <c r="F1" t="s">
        <v>336</v>
      </c>
      <c r="G1" t="s">
        <v>337</v>
      </c>
      <c r="H1" t="s">
        <v>338</v>
      </c>
      <c r="I1" t="s">
        <v>339</v>
      </c>
      <c r="J1" t="s">
        <v>340</v>
      </c>
      <c r="K1" t="s">
        <v>341</v>
      </c>
      <c r="L1" t="s">
        <v>342</v>
      </c>
      <c r="M1" t="s">
        <v>343</v>
      </c>
      <c r="N1" t="s">
        <v>344</v>
      </c>
      <c r="O1" t="s">
        <v>345</v>
      </c>
    </row>
    <row r="2" spans="1:15" x14ac:dyDescent="0.3">
      <c r="A2" t="s">
        <v>45</v>
      </c>
      <c r="B2" t="s">
        <v>347</v>
      </c>
      <c r="C2" t="s">
        <v>348</v>
      </c>
      <c r="D2" t="s">
        <v>349</v>
      </c>
      <c r="E2" t="s">
        <v>350</v>
      </c>
      <c r="F2" t="s">
        <v>351</v>
      </c>
      <c r="G2">
        <v>4</v>
      </c>
      <c r="H2">
        <v>4</v>
      </c>
      <c r="I2">
        <v>393</v>
      </c>
      <c r="J2" t="s">
        <v>352</v>
      </c>
      <c r="K2" t="s">
        <v>353</v>
      </c>
      <c r="L2" t="s">
        <v>354</v>
      </c>
      <c r="M2" t="s">
        <v>355</v>
      </c>
      <c r="N2" t="s">
        <v>356</v>
      </c>
      <c r="O2" t="s">
        <v>357</v>
      </c>
    </row>
    <row r="3" spans="1:15" x14ac:dyDescent="0.3">
      <c r="A3" t="s">
        <v>43</v>
      </c>
      <c r="B3" t="s">
        <v>358</v>
      </c>
      <c r="C3" t="s">
        <v>359</v>
      </c>
      <c r="D3" t="s">
        <v>360</v>
      </c>
      <c r="E3" t="s">
        <v>350</v>
      </c>
      <c r="F3" t="s">
        <v>361</v>
      </c>
      <c r="G3">
        <v>4</v>
      </c>
      <c r="H3">
        <v>4</v>
      </c>
      <c r="J3" t="s">
        <v>362</v>
      </c>
      <c r="K3" t="s">
        <v>353</v>
      </c>
      <c r="L3" t="s">
        <v>363</v>
      </c>
      <c r="M3" t="s">
        <v>364</v>
      </c>
      <c r="N3" t="s">
        <v>365</v>
      </c>
      <c r="O3" t="s">
        <v>366</v>
      </c>
    </row>
    <row r="4" spans="1:15" x14ac:dyDescent="0.3">
      <c r="A4" t="s">
        <v>44</v>
      </c>
      <c r="B4" t="s">
        <v>367</v>
      </c>
      <c r="C4" t="s">
        <v>368</v>
      </c>
      <c r="D4" t="s">
        <v>369</v>
      </c>
      <c r="E4" t="s">
        <v>350</v>
      </c>
      <c r="F4" t="s">
        <v>370</v>
      </c>
      <c r="G4">
        <v>4</v>
      </c>
      <c r="H4">
        <v>4</v>
      </c>
      <c r="J4" t="s">
        <v>362</v>
      </c>
      <c r="K4" t="s">
        <v>353</v>
      </c>
      <c r="L4" t="s">
        <v>371</v>
      </c>
      <c r="M4" t="s">
        <v>364</v>
      </c>
      <c r="N4" t="s">
        <v>372</v>
      </c>
      <c r="O4" t="s">
        <v>373</v>
      </c>
    </row>
    <row r="5" spans="1:15" x14ac:dyDescent="0.3">
      <c r="A5" t="s">
        <v>2668</v>
      </c>
      <c r="B5" t="s">
        <v>374</v>
      </c>
      <c r="C5" t="s">
        <v>375</v>
      </c>
      <c r="D5" t="s">
        <v>376</v>
      </c>
      <c r="E5" t="s">
        <v>377</v>
      </c>
      <c r="F5" t="s">
        <v>378</v>
      </c>
      <c r="G5">
        <v>7</v>
      </c>
      <c r="H5">
        <v>7</v>
      </c>
      <c r="I5">
        <v>104</v>
      </c>
      <c r="J5" t="s">
        <v>379</v>
      </c>
      <c r="K5" t="s">
        <v>353</v>
      </c>
      <c r="L5" t="s">
        <v>380</v>
      </c>
      <c r="M5" t="s">
        <v>381</v>
      </c>
      <c r="N5" t="s">
        <v>382</v>
      </c>
      <c r="O5" t="s">
        <v>383</v>
      </c>
    </row>
    <row r="6" spans="1:15" x14ac:dyDescent="0.3">
      <c r="A6" t="s">
        <v>2669</v>
      </c>
      <c r="B6" t="s">
        <v>384</v>
      </c>
      <c r="C6" t="s">
        <v>385</v>
      </c>
      <c r="D6" t="s">
        <v>386</v>
      </c>
      <c r="E6" t="s">
        <v>387</v>
      </c>
      <c r="F6" t="s">
        <v>388</v>
      </c>
      <c r="G6">
        <v>1</v>
      </c>
      <c r="H6">
        <v>3</v>
      </c>
      <c r="I6">
        <v>3012</v>
      </c>
      <c r="J6" t="s">
        <v>346</v>
      </c>
      <c r="K6" t="s">
        <v>353</v>
      </c>
      <c r="L6" t="s">
        <v>389</v>
      </c>
      <c r="M6" t="s">
        <v>390</v>
      </c>
      <c r="N6" t="s">
        <v>391</v>
      </c>
      <c r="O6" t="s">
        <v>392</v>
      </c>
    </row>
    <row r="7" spans="1:15" x14ac:dyDescent="0.3">
      <c r="A7" t="s">
        <v>2670</v>
      </c>
      <c r="B7" t="s">
        <v>401</v>
      </c>
      <c r="C7" t="s">
        <v>402</v>
      </c>
      <c r="D7" t="s">
        <v>403</v>
      </c>
      <c r="E7" t="s">
        <v>404</v>
      </c>
      <c r="F7" t="s">
        <v>405</v>
      </c>
      <c r="G7">
        <v>3</v>
      </c>
      <c r="H7">
        <v>3</v>
      </c>
      <c r="I7">
        <v>3167</v>
      </c>
      <c r="J7" t="s">
        <v>398</v>
      </c>
      <c r="K7" t="s">
        <v>353</v>
      </c>
      <c r="L7" t="s">
        <v>406</v>
      </c>
      <c r="M7" t="s">
        <v>407</v>
      </c>
      <c r="N7" t="s">
        <v>408</v>
      </c>
      <c r="O7" t="s">
        <v>409</v>
      </c>
    </row>
    <row r="8" spans="1:15" x14ac:dyDescent="0.3">
      <c r="A8" t="s">
        <v>2671</v>
      </c>
      <c r="B8" t="s">
        <v>410</v>
      </c>
      <c r="C8" t="s">
        <v>411</v>
      </c>
      <c r="D8" t="s">
        <v>412</v>
      </c>
      <c r="E8" t="s">
        <v>413</v>
      </c>
      <c r="F8" t="s">
        <v>414</v>
      </c>
      <c r="G8">
        <v>4</v>
      </c>
      <c r="H8">
        <v>4</v>
      </c>
      <c r="I8">
        <v>12</v>
      </c>
      <c r="J8" t="s">
        <v>398</v>
      </c>
      <c r="K8" t="s">
        <v>353</v>
      </c>
      <c r="L8" t="s">
        <v>415</v>
      </c>
      <c r="M8" t="s">
        <v>416</v>
      </c>
      <c r="N8" t="s">
        <v>417</v>
      </c>
      <c r="O8" t="s">
        <v>418</v>
      </c>
    </row>
    <row r="9" spans="1:15" x14ac:dyDescent="0.3">
      <c r="A9" t="s">
        <v>2672</v>
      </c>
      <c r="B9" t="s">
        <v>419</v>
      </c>
      <c r="C9" t="s">
        <v>420</v>
      </c>
      <c r="D9" t="s">
        <v>421</v>
      </c>
      <c r="E9" t="s">
        <v>422</v>
      </c>
      <c r="F9" t="s">
        <v>423</v>
      </c>
      <c r="G9">
        <v>7</v>
      </c>
      <c r="H9">
        <v>7</v>
      </c>
      <c r="I9">
        <v>376</v>
      </c>
      <c r="J9" t="s">
        <v>346</v>
      </c>
      <c r="K9" t="s">
        <v>424</v>
      </c>
      <c r="L9" t="s">
        <v>425</v>
      </c>
      <c r="M9" t="s">
        <v>426</v>
      </c>
      <c r="N9" t="s">
        <v>427</v>
      </c>
      <c r="O9" t="s">
        <v>428</v>
      </c>
    </row>
    <row r="10" spans="1:15" x14ac:dyDescent="0.3">
      <c r="A10" t="s">
        <v>2673</v>
      </c>
      <c r="B10" t="s">
        <v>429</v>
      </c>
      <c r="C10" t="s">
        <v>430</v>
      </c>
      <c r="D10" t="s">
        <v>431</v>
      </c>
      <c r="E10" t="s">
        <v>422</v>
      </c>
      <c r="F10" t="s">
        <v>432</v>
      </c>
      <c r="G10">
        <v>7</v>
      </c>
      <c r="H10">
        <v>7</v>
      </c>
      <c r="I10">
        <v>329</v>
      </c>
      <c r="J10" t="s">
        <v>346</v>
      </c>
      <c r="K10" t="s">
        <v>424</v>
      </c>
      <c r="L10" t="s">
        <v>433</v>
      </c>
      <c r="M10" t="s">
        <v>434</v>
      </c>
      <c r="N10" t="s">
        <v>435</v>
      </c>
      <c r="O10" t="s">
        <v>436</v>
      </c>
    </row>
    <row r="11" spans="1:15" x14ac:dyDescent="0.3">
      <c r="A11" t="s">
        <v>2674</v>
      </c>
      <c r="B11" t="s">
        <v>437</v>
      </c>
      <c r="C11" t="s">
        <v>438</v>
      </c>
      <c r="D11" t="s">
        <v>439</v>
      </c>
      <c r="E11" t="s">
        <v>422</v>
      </c>
      <c r="F11" t="s">
        <v>440</v>
      </c>
      <c r="G11">
        <v>7</v>
      </c>
      <c r="H11">
        <v>7</v>
      </c>
      <c r="I11">
        <v>124</v>
      </c>
      <c r="J11" t="s">
        <v>352</v>
      </c>
      <c r="K11" t="s">
        <v>353</v>
      </c>
      <c r="L11" t="s">
        <v>441</v>
      </c>
      <c r="M11" t="s">
        <v>442</v>
      </c>
      <c r="N11" t="s">
        <v>443</v>
      </c>
      <c r="O11" t="s">
        <v>444</v>
      </c>
    </row>
    <row r="12" spans="1:15" x14ac:dyDescent="0.3">
      <c r="A12" t="s">
        <v>2675</v>
      </c>
      <c r="B12" t="s">
        <v>454</v>
      </c>
      <c r="C12" t="s">
        <v>455</v>
      </c>
      <c r="D12" t="s">
        <v>456</v>
      </c>
      <c r="E12" t="s">
        <v>350</v>
      </c>
      <c r="F12" t="s">
        <v>457</v>
      </c>
      <c r="G12">
        <v>4</v>
      </c>
      <c r="H12">
        <v>4</v>
      </c>
      <c r="I12">
        <v>131</v>
      </c>
      <c r="J12" t="s">
        <v>346</v>
      </c>
      <c r="K12" t="s">
        <v>458</v>
      </c>
      <c r="L12" t="s">
        <v>459</v>
      </c>
      <c r="M12" t="s">
        <v>460</v>
      </c>
      <c r="N12" t="s">
        <v>461</v>
      </c>
      <c r="O12" t="s">
        <v>462</v>
      </c>
    </row>
    <row r="13" spans="1:15" x14ac:dyDescent="0.3">
      <c r="A13" t="s">
        <v>2676</v>
      </c>
      <c r="B13" t="s">
        <v>463</v>
      </c>
      <c r="C13" t="s">
        <v>464</v>
      </c>
      <c r="D13" t="s">
        <v>465</v>
      </c>
      <c r="E13" t="s">
        <v>422</v>
      </c>
      <c r="F13" t="s">
        <v>466</v>
      </c>
      <c r="G13">
        <v>7</v>
      </c>
      <c r="H13">
        <v>7</v>
      </c>
      <c r="I13">
        <v>409</v>
      </c>
      <c r="J13" t="s">
        <v>346</v>
      </c>
      <c r="K13" t="s">
        <v>353</v>
      </c>
      <c r="L13" t="s">
        <v>467</v>
      </c>
      <c r="M13" t="s">
        <v>468</v>
      </c>
      <c r="N13" t="s">
        <v>469</v>
      </c>
      <c r="O13" t="s">
        <v>470</v>
      </c>
    </row>
    <row r="14" spans="1:15" x14ac:dyDescent="0.3">
      <c r="A14" t="s">
        <v>2677</v>
      </c>
      <c r="B14" t="s">
        <v>471</v>
      </c>
      <c r="C14" t="s">
        <v>472</v>
      </c>
      <c r="D14" t="s">
        <v>473</v>
      </c>
      <c r="E14" t="s">
        <v>377</v>
      </c>
      <c r="F14" t="s">
        <v>474</v>
      </c>
      <c r="G14">
        <v>7</v>
      </c>
      <c r="H14">
        <v>7</v>
      </c>
      <c r="I14">
        <v>162</v>
      </c>
      <c r="J14" t="s">
        <v>346</v>
      </c>
      <c r="K14" t="s">
        <v>353</v>
      </c>
      <c r="L14" t="s">
        <v>475</v>
      </c>
      <c r="M14" t="s">
        <v>476</v>
      </c>
      <c r="N14" t="s">
        <v>477</v>
      </c>
      <c r="O14" t="s">
        <v>383</v>
      </c>
    </row>
    <row r="15" spans="1:15" x14ac:dyDescent="0.3">
      <c r="A15" t="s">
        <v>47</v>
      </c>
      <c r="B15" t="s">
        <v>48</v>
      </c>
      <c r="C15" t="s">
        <v>486</v>
      </c>
      <c r="D15" t="s">
        <v>487</v>
      </c>
      <c r="E15" t="s">
        <v>350</v>
      </c>
      <c r="F15" t="s">
        <v>488</v>
      </c>
      <c r="G15">
        <v>4</v>
      </c>
      <c r="H15">
        <v>4</v>
      </c>
      <c r="I15">
        <v>127</v>
      </c>
      <c r="J15" t="s">
        <v>448</v>
      </c>
      <c r="K15" t="s">
        <v>353</v>
      </c>
      <c r="L15" t="s">
        <v>489</v>
      </c>
      <c r="M15" t="s">
        <v>490</v>
      </c>
      <c r="N15" t="s">
        <v>491</v>
      </c>
      <c r="O15" t="s">
        <v>492</v>
      </c>
    </row>
    <row r="16" spans="1:15" x14ac:dyDescent="0.3">
      <c r="A16" t="s">
        <v>116</v>
      </c>
      <c r="B16" t="s">
        <v>117</v>
      </c>
      <c r="C16" t="s">
        <v>493</v>
      </c>
      <c r="D16" t="s">
        <v>494</v>
      </c>
      <c r="E16" t="s">
        <v>495</v>
      </c>
      <c r="F16" t="s">
        <v>496</v>
      </c>
      <c r="G16">
        <v>6</v>
      </c>
      <c r="H16">
        <v>6</v>
      </c>
      <c r="I16">
        <v>161</v>
      </c>
      <c r="J16" t="s">
        <v>352</v>
      </c>
      <c r="K16" t="s">
        <v>353</v>
      </c>
      <c r="L16" t="s">
        <v>497</v>
      </c>
      <c r="M16" t="s">
        <v>498</v>
      </c>
      <c r="N16" t="s">
        <v>499</v>
      </c>
      <c r="O16" t="s">
        <v>500</v>
      </c>
    </row>
    <row r="17" spans="1:15" x14ac:dyDescent="0.3">
      <c r="A17" t="s">
        <v>118</v>
      </c>
      <c r="B17" t="s">
        <v>119</v>
      </c>
      <c r="C17" t="s">
        <v>511</v>
      </c>
      <c r="D17" t="s">
        <v>512</v>
      </c>
      <c r="E17" t="s">
        <v>513</v>
      </c>
      <c r="F17" t="s">
        <v>514</v>
      </c>
      <c r="G17">
        <v>6</v>
      </c>
      <c r="H17">
        <v>6</v>
      </c>
      <c r="I17">
        <v>5075</v>
      </c>
      <c r="J17" t="s">
        <v>398</v>
      </c>
      <c r="K17" t="s">
        <v>353</v>
      </c>
      <c r="L17" t="s">
        <v>515</v>
      </c>
      <c r="M17" t="s">
        <v>516</v>
      </c>
      <c r="N17" t="s">
        <v>517</v>
      </c>
      <c r="O17" t="s">
        <v>518</v>
      </c>
    </row>
    <row r="18" spans="1:15" x14ac:dyDescent="0.3">
      <c r="A18" t="s">
        <v>120</v>
      </c>
      <c r="B18" t="s">
        <v>519</v>
      </c>
      <c r="C18" t="s">
        <v>520</v>
      </c>
      <c r="D18" t="s">
        <v>521</v>
      </c>
      <c r="E18" t="s">
        <v>513</v>
      </c>
      <c r="F18" t="s">
        <v>522</v>
      </c>
      <c r="G18">
        <v>10</v>
      </c>
      <c r="H18">
        <v>6</v>
      </c>
      <c r="I18">
        <v>3273</v>
      </c>
      <c r="J18" t="s">
        <v>362</v>
      </c>
      <c r="K18" t="s">
        <v>523</v>
      </c>
      <c r="L18" t="s">
        <v>524</v>
      </c>
      <c r="M18" t="s">
        <v>525</v>
      </c>
      <c r="N18" t="s">
        <v>526</v>
      </c>
      <c r="O18" t="s">
        <v>527</v>
      </c>
    </row>
    <row r="19" spans="1:15" x14ac:dyDescent="0.3">
      <c r="A19" t="s">
        <v>2678</v>
      </c>
      <c r="B19" t="s">
        <v>528</v>
      </c>
      <c r="C19" t="s">
        <v>529</v>
      </c>
      <c r="D19" t="s">
        <v>530</v>
      </c>
      <c r="E19" t="s">
        <v>503</v>
      </c>
      <c r="F19" t="s">
        <v>531</v>
      </c>
      <c r="G19">
        <v>7</v>
      </c>
      <c r="H19">
        <v>7</v>
      </c>
      <c r="I19">
        <v>5006</v>
      </c>
      <c r="J19" t="s">
        <v>352</v>
      </c>
      <c r="K19" t="s">
        <v>353</v>
      </c>
      <c r="L19" t="s">
        <v>532</v>
      </c>
      <c r="M19" t="s">
        <v>533</v>
      </c>
      <c r="N19" t="s">
        <v>534</v>
      </c>
      <c r="O19" t="s">
        <v>535</v>
      </c>
    </row>
    <row r="20" spans="1:15" x14ac:dyDescent="0.3">
      <c r="A20" t="s">
        <v>2679</v>
      </c>
      <c r="B20" t="s">
        <v>536</v>
      </c>
      <c r="C20" t="s">
        <v>537</v>
      </c>
      <c r="D20" t="s">
        <v>538</v>
      </c>
      <c r="E20" t="s">
        <v>539</v>
      </c>
      <c r="F20" t="s">
        <v>540</v>
      </c>
      <c r="G20">
        <v>7</v>
      </c>
      <c r="H20">
        <v>7</v>
      </c>
      <c r="I20">
        <v>65</v>
      </c>
      <c r="J20" t="s">
        <v>541</v>
      </c>
      <c r="K20" t="s">
        <v>542</v>
      </c>
      <c r="L20" t="s">
        <v>543</v>
      </c>
      <c r="M20" t="s">
        <v>544</v>
      </c>
      <c r="N20" t="s">
        <v>545</v>
      </c>
      <c r="O20" t="s">
        <v>546</v>
      </c>
    </row>
    <row r="21" spans="1:15" x14ac:dyDescent="0.3">
      <c r="A21" t="s">
        <v>60</v>
      </c>
      <c r="B21" t="s">
        <v>61</v>
      </c>
      <c r="C21" t="s">
        <v>555</v>
      </c>
      <c r="D21" t="s">
        <v>556</v>
      </c>
      <c r="E21" t="s">
        <v>557</v>
      </c>
      <c r="F21" t="s">
        <v>558</v>
      </c>
      <c r="G21">
        <v>3</v>
      </c>
      <c r="H21">
        <v>3</v>
      </c>
      <c r="I21">
        <v>3270</v>
      </c>
      <c r="J21" t="s">
        <v>448</v>
      </c>
      <c r="K21" t="s">
        <v>353</v>
      </c>
      <c r="L21" t="s">
        <v>559</v>
      </c>
      <c r="M21" t="s">
        <v>560</v>
      </c>
      <c r="N21" t="s">
        <v>561</v>
      </c>
      <c r="O21" t="s">
        <v>562</v>
      </c>
    </row>
    <row r="22" spans="1:15" x14ac:dyDescent="0.3">
      <c r="A22" t="s">
        <v>2680</v>
      </c>
      <c r="B22" t="s">
        <v>478</v>
      </c>
      <c r="C22" t="s">
        <v>479</v>
      </c>
      <c r="D22" t="s">
        <v>480</v>
      </c>
      <c r="E22" t="s">
        <v>377</v>
      </c>
      <c r="F22" t="s">
        <v>481</v>
      </c>
      <c r="G22">
        <v>7</v>
      </c>
      <c r="H22">
        <v>7</v>
      </c>
      <c r="J22" t="s">
        <v>346</v>
      </c>
      <c r="K22" t="s">
        <v>424</v>
      </c>
      <c r="L22" t="s">
        <v>482</v>
      </c>
      <c r="M22" t="s">
        <v>483</v>
      </c>
      <c r="N22" t="s">
        <v>484</v>
      </c>
      <c r="O22" t="s">
        <v>485</v>
      </c>
    </row>
    <row r="23" spans="1:15" x14ac:dyDescent="0.3">
      <c r="A23" t="s">
        <v>122</v>
      </c>
      <c r="B23" t="s">
        <v>123</v>
      </c>
      <c r="C23" t="s">
        <v>501</v>
      </c>
      <c r="D23" t="s">
        <v>502</v>
      </c>
      <c r="E23" t="s">
        <v>503</v>
      </c>
      <c r="F23" t="s">
        <v>504</v>
      </c>
      <c r="G23">
        <v>6</v>
      </c>
      <c r="H23">
        <v>6</v>
      </c>
      <c r="J23" t="s">
        <v>362</v>
      </c>
      <c r="K23" t="s">
        <v>353</v>
      </c>
      <c r="L23" t="s">
        <v>505</v>
      </c>
      <c r="M23" t="s">
        <v>364</v>
      </c>
      <c r="N23" t="s">
        <v>499</v>
      </c>
      <c r="O23" t="s">
        <v>500</v>
      </c>
    </row>
    <row r="24" spans="1:15" x14ac:dyDescent="0.3">
      <c r="A24" t="s">
        <v>124</v>
      </c>
      <c r="B24" t="s">
        <v>125</v>
      </c>
      <c r="C24" t="s">
        <v>506</v>
      </c>
      <c r="D24" t="s">
        <v>507</v>
      </c>
      <c r="E24" t="s">
        <v>508</v>
      </c>
      <c r="F24" t="s">
        <v>509</v>
      </c>
      <c r="G24">
        <v>6</v>
      </c>
      <c r="H24">
        <v>6</v>
      </c>
      <c r="J24" t="s">
        <v>379</v>
      </c>
      <c r="K24" t="s">
        <v>353</v>
      </c>
      <c r="L24" t="s">
        <v>510</v>
      </c>
      <c r="M24" t="s">
        <v>364</v>
      </c>
    </row>
    <row r="25" spans="1:15" x14ac:dyDescent="0.3">
      <c r="A25" t="s">
        <v>2681</v>
      </c>
      <c r="B25" t="s">
        <v>445</v>
      </c>
      <c r="C25" t="s">
        <v>446</v>
      </c>
      <c r="D25" t="s">
        <v>439</v>
      </c>
      <c r="E25" t="s">
        <v>422</v>
      </c>
      <c r="F25" t="s">
        <v>447</v>
      </c>
      <c r="G25">
        <v>7</v>
      </c>
      <c r="H25">
        <v>7</v>
      </c>
      <c r="J25" t="s">
        <v>448</v>
      </c>
      <c r="K25" t="s">
        <v>449</v>
      </c>
      <c r="L25" t="s">
        <v>450</v>
      </c>
      <c r="M25" t="s">
        <v>451</v>
      </c>
      <c r="N25" t="s">
        <v>452</v>
      </c>
      <c r="O25" t="s">
        <v>453</v>
      </c>
    </row>
    <row r="26" spans="1:15" x14ac:dyDescent="0.3">
      <c r="A26" t="s">
        <v>2682</v>
      </c>
      <c r="B26" t="s">
        <v>547</v>
      </c>
      <c r="C26" t="s">
        <v>548</v>
      </c>
      <c r="D26" t="s">
        <v>549</v>
      </c>
      <c r="E26" t="s">
        <v>550</v>
      </c>
      <c r="F26" t="s">
        <v>551</v>
      </c>
      <c r="G26">
        <v>7</v>
      </c>
      <c r="H26">
        <v>7</v>
      </c>
      <c r="J26" t="s">
        <v>398</v>
      </c>
      <c r="K26" t="s">
        <v>552</v>
      </c>
      <c r="L26" t="s">
        <v>553</v>
      </c>
      <c r="M26" t="s">
        <v>364</v>
      </c>
      <c r="N26" t="s">
        <v>554</v>
      </c>
      <c r="O26" t="s">
        <v>546</v>
      </c>
    </row>
    <row r="27" spans="1:15" x14ac:dyDescent="0.3">
      <c r="A27" t="s">
        <v>2683</v>
      </c>
      <c r="B27" t="s">
        <v>393</v>
      </c>
      <c r="C27" t="s">
        <v>394</v>
      </c>
      <c r="D27" t="s">
        <v>395</v>
      </c>
      <c r="E27" t="s">
        <v>396</v>
      </c>
      <c r="F27" t="s">
        <v>397</v>
      </c>
      <c r="H27">
        <v>3</v>
      </c>
      <c r="J27" t="s">
        <v>398</v>
      </c>
      <c r="K27" t="s">
        <v>399</v>
      </c>
      <c r="L27" t="s">
        <v>400</v>
      </c>
      <c r="M27" t="s">
        <v>364</v>
      </c>
      <c r="N27" t="s">
        <v>391</v>
      </c>
      <c r="O27" t="s">
        <v>392</v>
      </c>
    </row>
    <row r="28" spans="1:15" x14ac:dyDescent="0.3">
      <c r="A28" t="s">
        <v>2684</v>
      </c>
      <c r="B28" t="s">
        <v>563</v>
      </c>
      <c r="C28" t="s">
        <v>564</v>
      </c>
      <c r="D28" t="s">
        <v>565</v>
      </c>
      <c r="E28" t="s">
        <v>566</v>
      </c>
      <c r="F28" t="s">
        <v>567</v>
      </c>
      <c r="G28">
        <v>3</v>
      </c>
      <c r="H28">
        <v>3</v>
      </c>
      <c r="I28">
        <v>3090</v>
      </c>
      <c r="J28" t="s">
        <v>346</v>
      </c>
      <c r="K28" t="s">
        <v>424</v>
      </c>
      <c r="L28" t="s">
        <v>568</v>
      </c>
      <c r="M28" t="s">
        <v>569</v>
      </c>
      <c r="N28" t="s">
        <v>570</v>
      </c>
      <c r="O28" t="s">
        <v>571</v>
      </c>
    </row>
    <row r="29" spans="1:15" x14ac:dyDescent="0.3">
      <c r="A29" t="s">
        <v>211</v>
      </c>
      <c r="B29" t="s">
        <v>572</v>
      </c>
      <c r="C29" t="s">
        <v>573</v>
      </c>
      <c r="D29" t="s">
        <v>574</v>
      </c>
      <c r="E29" t="s">
        <v>575</v>
      </c>
      <c r="F29" t="s">
        <v>576</v>
      </c>
      <c r="G29">
        <v>10</v>
      </c>
      <c r="H29">
        <v>10</v>
      </c>
      <c r="I29">
        <v>245</v>
      </c>
      <c r="J29" t="s">
        <v>398</v>
      </c>
      <c r="K29" t="s">
        <v>353</v>
      </c>
      <c r="L29" t="s">
        <v>577</v>
      </c>
      <c r="M29" t="s">
        <v>578</v>
      </c>
      <c r="N29" t="s">
        <v>579</v>
      </c>
      <c r="O29" t="s">
        <v>453</v>
      </c>
    </row>
    <row r="30" spans="1:15" x14ac:dyDescent="0.3">
      <c r="A30" t="s">
        <v>2685</v>
      </c>
      <c r="B30" t="s">
        <v>580</v>
      </c>
      <c r="C30" t="s">
        <v>581</v>
      </c>
      <c r="D30" t="s">
        <v>582</v>
      </c>
      <c r="E30" t="s">
        <v>377</v>
      </c>
      <c r="F30" t="s">
        <v>583</v>
      </c>
      <c r="G30">
        <v>7</v>
      </c>
      <c r="H30">
        <v>7</v>
      </c>
      <c r="I30">
        <v>345</v>
      </c>
      <c r="J30" t="s">
        <v>448</v>
      </c>
      <c r="K30" t="s">
        <v>353</v>
      </c>
      <c r="L30" t="s">
        <v>584</v>
      </c>
      <c r="M30" t="s">
        <v>585</v>
      </c>
      <c r="N30" t="s">
        <v>586</v>
      </c>
      <c r="O30" t="s">
        <v>444</v>
      </c>
    </row>
    <row r="31" spans="1:15" x14ac:dyDescent="0.3">
      <c r="A31" t="s">
        <v>52</v>
      </c>
      <c r="B31" t="s">
        <v>53</v>
      </c>
      <c r="C31" t="s">
        <v>587</v>
      </c>
      <c r="D31" t="s">
        <v>588</v>
      </c>
      <c r="E31" t="s">
        <v>589</v>
      </c>
      <c r="F31" t="s">
        <v>590</v>
      </c>
      <c r="G31">
        <v>4</v>
      </c>
      <c r="H31">
        <v>4</v>
      </c>
      <c r="I31">
        <v>469</v>
      </c>
      <c r="J31" t="s">
        <v>352</v>
      </c>
      <c r="K31" t="s">
        <v>353</v>
      </c>
      <c r="L31" t="s">
        <v>591</v>
      </c>
      <c r="M31" t="s">
        <v>592</v>
      </c>
      <c r="N31" t="s">
        <v>593</v>
      </c>
      <c r="O31" t="s">
        <v>594</v>
      </c>
    </row>
    <row r="32" spans="1:15" x14ac:dyDescent="0.3">
      <c r="A32" t="s">
        <v>2686</v>
      </c>
      <c r="B32" t="s">
        <v>595</v>
      </c>
      <c r="C32" t="s">
        <v>596</v>
      </c>
      <c r="D32" t="s">
        <v>597</v>
      </c>
      <c r="E32" t="s">
        <v>350</v>
      </c>
      <c r="F32" t="s">
        <v>598</v>
      </c>
      <c r="G32">
        <v>4</v>
      </c>
      <c r="H32">
        <v>4</v>
      </c>
      <c r="J32" t="s">
        <v>398</v>
      </c>
      <c r="K32" t="s">
        <v>424</v>
      </c>
      <c r="L32" t="s">
        <v>599</v>
      </c>
      <c r="M32" t="s">
        <v>600</v>
      </c>
      <c r="N32" t="s">
        <v>593</v>
      </c>
      <c r="O32" t="s">
        <v>594</v>
      </c>
    </row>
    <row r="33" spans="1:15" x14ac:dyDescent="0.3">
      <c r="A33" t="s">
        <v>2687</v>
      </c>
      <c r="B33" t="s">
        <v>601</v>
      </c>
      <c r="C33" t="s">
        <v>602</v>
      </c>
      <c r="D33" t="s">
        <v>603</v>
      </c>
      <c r="E33" t="s">
        <v>604</v>
      </c>
      <c r="F33" t="s">
        <v>605</v>
      </c>
      <c r="G33">
        <v>4</v>
      </c>
      <c r="H33">
        <v>4</v>
      </c>
      <c r="J33" t="s">
        <v>606</v>
      </c>
      <c r="K33" t="s">
        <v>523</v>
      </c>
      <c r="L33" t="s">
        <v>607</v>
      </c>
      <c r="M33" t="s">
        <v>608</v>
      </c>
      <c r="N33" t="s">
        <v>593</v>
      </c>
      <c r="O33" t="s">
        <v>594</v>
      </c>
    </row>
    <row r="34" spans="1:15" x14ac:dyDescent="0.3">
      <c r="A34" t="s">
        <v>2688</v>
      </c>
      <c r="B34" t="s">
        <v>609</v>
      </c>
      <c r="C34" t="s">
        <v>610</v>
      </c>
      <c r="D34" t="s">
        <v>611</v>
      </c>
      <c r="E34" t="s">
        <v>612</v>
      </c>
      <c r="F34" t="s">
        <v>613</v>
      </c>
      <c r="G34">
        <v>4</v>
      </c>
      <c r="H34">
        <v>4</v>
      </c>
      <c r="I34">
        <v>397</v>
      </c>
      <c r="J34" t="s">
        <v>352</v>
      </c>
      <c r="K34" t="s">
        <v>353</v>
      </c>
      <c r="L34" t="s">
        <v>614</v>
      </c>
      <c r="M34" t="s">
        <v>615</v>
      </c>
      <c r="N34" t="s">
        <v>616</v>
      </c>
      <c r="O34" t="s">
        <v>492</v>
      </c>
    </row>
    <row r="35" spans="1:15" x14ac:dyDescent="0.3">
      <c r="A35" t="s">
        <v>100</v>
      </c>
      <c r="B35" t="s">
        <v>101</v>
      </c>
      <c r="C35" t="s">
        <v>617</v>
      </c>
      <c r="D35" t="s">
        <v>618</v>
      </c>
      <c r="E35" t="s">
        <v>612</v>
      </c>
      <c r="F35" t="s">
        <v>619</v>
      </c>
      <c r="G35">
        <v>6</v>
      </c>
      <c r="H35">
        <v>4</v>
      </c>
      <c r="I35">
        <v>339</v>
      </c>
      <c r="J35" t="s">
        <v>379</v>
      </c>
      <c r="K35" t="s">
        <v>353</v>
      </c>
      <c r="L35" t="s">
        <v>620</v>
      </c>
      <c r="M35" t="s">
        <v>621</v>
      </c>
      <c r="N35" t="s">
        <v>622</v>
      </c>
      <c r="O35" t="s">
        <v>623</v>
      </c>
    </row>
    <row r="36" spans="1:15" x14ac:dyDescent="0.3">
      <c r="A36" t="s">
        <v>2689</v>
      </c>
      <c r="B36" t="s">
        <v>624</v>
      </c>
      <c r="C36" t="s">
        <v>625</v>
      </c>
      <c r="D36" t="s">
        <v>626</v>
      </c>
      <c r="E36" t="s">
        <v>503</v>
      </c>
      <c r="F36" t="s">
        <v>627</v>
      </c>
      <c r="G36">
        <v>7</v>
      </c>
      <c r="H36">
        <v>7</v>
      </c>
      <c r="I36">
        <v>177</v>
      </c>
      <c r="J36" t="s">
        <v>398</v>
      </c>
      <c r="K36" t="s">
        <v>424</v>
      </c>
      <c r="L36" t="s">
        <v>628</v>
      </c>
      <c r="M36" t="s">
        <v>629</v>
      </c>
      <c r="N36" t="s">
        <v>630</v>
      </c>
      <c r="O36" t="s">
        <v>631</v>
      </c>
    </row>
    <row r="37" spans="1:15" x14ac:dyDescent="0.3">
      <c r="A37" t="s">
        <v>2690</v>
      </c>
      <c r="B37" t="s">
        <v>632</v>
      </c>
      <c r="C37" t="s">
        <v>633</v>
      </c>
      <c r="D37" t="s">
        <v>634</v>
      </c>
      <c r="E37" t="s">
        <v>350</v>
      </c>
      <c r="F37" t="s">
        <v>635</v>
      </c>
      <c r="G37">
        <v>4</v>
      </c>
      <c r="H37">
        <v>4</v>
      </c>
      <c r="I37">
        <v>255</v>
      </c>
      <c r="J37" t="s">
        <v>448</v>
      </c>
      <c r="K37" t="s">
        <v>353</v>
      </c>
      <c r="L37" t="s">
        <v>636</v>
      </c>
      <c r="M37" t="s">
        <v>637</v>
      </c>
      <c r="N37" t="s">
        <v>638</v>
      </c>
      <c r="O37" t="s">
        <v>639</v>
      </c>
    </row>
    <row r="38" spans="1:15" x14ac:dyDescent="0.3">
      <c r="A38" t="s">
        <v>54</v>
      </c>
      <c r="B38" t="s">
        <v>55</v>
      </c>
      <c r="C38" t="s">
        <v>640</v>
      </c>
      <c r="D38" t="s">
        <v>641</v>
      </c>
      <c r="E38" t="s">
        <v>350</v>
      </c>
      <c r="F38" t="s">
        <v>642</v>
      </c>
      <c r="G38">
        <v>4</v>
      </c>
      <c r="H38">
        <v>4</v>
      </c>
      <c r="I38">
        <v>532</v>
      </c>
      <c r="J38" t="s">
        <v>448</v>
      </c>
      <c r="K38" t="s">
        <v>353</v>
      </c>
      <c r="L38" t="s">
        <v>643</v>
      </c>
      <c r="M38" t="s">
        <v>644</v>
      </c>
      <c r="N38" t="s">
        <v>645</v>
      </c>
      <c r="O38" t="s">
        <v>646</v>
      </c>
    </row>
    <row r="39" spans="1:15" x14ac:dyDescent="0.3">
      <c r="A39" t="s">
        <v>102</v>
      </c>
      <c r="B39" t="s">
        <v>103</v>
      </c>
      <c r="C39" t="s">
        <v>652</v>
      </c>
      <c r="D39" t="s">
        <v>653</v>
      </c>
      <c r="E39" t="s">
        <v>612</v>
      </c>
      <c r="F39" t="s">
        <v>654</v>
      </c>
      <c r="G39">
        <v>4</v>
      </c>
      <c r="H39">
        <v>4</v>
      </c>
      <c r="I39">
        <v>295</v>
      </c>
      <c r="J39" t="s">
        <v>379</v>
      </c>
      <c r="K39" t="s">
        <v>353</v>
      </c>
      <c r="L39" t="s">
        <v>655</v>
      </c>
      <c r="M39" t="s">
        <v>656</v>
      </c>
      <c r="N39" t="s">
        <v>657</v>
      </c>
      <c r="O39" t="s">
        <v>658</v>
      </c>
    </row>
    <row r="40" spans="1:15" x14ac:dyDescent="0.3">
      <c r="A40" t="s">
        <v>2691</v>
      </c>
      <c r="B40" t="s">
        <v>659</v>
      </c>
      <c r="C40" t="s">
        <v>660</v>
      </c>
      <c r="D40" t="s">
        <v>661</v>
      </c>
      <c r="E40" t="s">
        <v>662</v>
      </c>
      <c r="F40" t="s">
        <v>663</v>
      </c>
      <c r="G40">
        <v>3</v>
      </c>
      <c r="H40">
        <v>3</v>
      </c>
      <c r="I40">
        <v>415</v>
      </c>
      <c r="J40" t="s">
        <v>352</v>
      </c>
      <c r="K40" t="s">
        <v>353</v>
      </c>
      <c r="L40" t="s">
        <v>664</v>
      </c>
      <c r="M40" t="s">
        <v>665</v>
      </c>
      <c r="N40" t="s">
        <v>666</v>
      </c>
      <c r="O40" t="s">
        <v>667</v>
      </c>
    </row>
    <row r="41" spans="1:15" x14ac:dyDescent="0.3">
      <c r="A41" t="s">
        <v>56</v>
      </c>
      <c r="B41" t="s">
        <v>57</v>
      </c>
      <c r="C41" t="s">
        <v>647</v>
      </c>
      <c r="D41" t="s">
        <v>648</v>
      </c>
      <c r="E41" t="s">
        <v>350</v>
      </c>
      <c r="F41" t="s">
        <v>649</v>
      </c>
      <c r="G41">
        <v>4</v>
      </c>
      <c r="H41">
        <v>4</v>
      </c>
      <c r="J41" t="s">
        <v>398</v>
      </c>
      <c r="K41" t="s">
        <v>458</v>
      </c>
      <c r="L41" t="s">
        <v>650</v>
      </c>
      <c r="M41" t="s">
        <v>651</v>
      </c>
      <c r="N41" t="s">
        <v>645</v>
      </c>
      <c r="O41" t="s">
        <v>646</v>
      </c>
    </row>
    <row r="42" spans="1:15" x14ac:dyDescent="0.3">
      <c r="A42" t="s">
        <v>126</v>
      </c>
      <c r="B42" t="s">
        <v>127</v>
      </c>
      <c r="C42" t="s">
        <v>668</v>
      </c>
      <c r="D42" t="s">
        <v>669</v>
      </c>
      <c r="E42" t="s">
        <v>508</v>
      </c>
      <c r="F42" t="s">
        <v>670</v>
      </c>
      <c r="G42">
        <v>10</v>
      </c>
      <c r="H42">
        <v>10</v>
      </c>
      <c r="I42">
        <v>5105</v>
      </c>
      <c r="J42" t="s">
        <v>362</v>
      </c>
      <c r="K42" t="s">
        <v>353</v>
      </c>
      <c r="L42" t="s">
        <v>671</v>
      </c>
      <c r="M42" t="s">
        <v>672</v>
      </c>
      <c r="N42" t="s">
        <v>673</v>
      </c>
      <c r="O42" t="s">
        <v>674</v>
      </c>
    </row>
    <row r="43" spans="1:15" x14ac:dyDescent="0.3">
      <c r="A43" t="s">
        <v>2692</v>
      </c>
      <c r="B43" t="s">
        <v>675</v>
      </c>
      <c r="C43" t="s">
        <v>676</v>
      </c>
      <c r="D43" t="s">
        <v>677</v>
      </c>
      <c r="E43" t="s">
        <v>495</v>
      </c>
      <c r="F43" t="s">
        <v>678</v>
      </c>
      <c r="G43">
        <v>6</v>
      </c>
      <c r="H43">
        <v>6</v>
      </c>
      <c r="I43">
        <v>381</v>
      </c>
      <c r="J43" t="s">
        <v>379</v>
      </c>
      <c r="K43" t="s">
        <v>353</v>
      </c>
      <c r="L43" t="s">
        <v>679</v>
      </c>
      <c r="M43" t="s">
        <v>680</v>
      </c>
      <c r="N43" t="s">
        <v>681</v>
      </c>
      <c r="O43" t="s">
        <v>373</v>
      </c>
    </row>
    <row r="44" spans="1:15" x14ac:dyDescent="0.3">
      <c r="A44" t="s">
        <v>80</v>
      </c>
      <c r="B44" t="s">
        <v>81</v>
      </c>
      <c r="C44" t="s">
        <v>682</v>
      </c>
      <c r="D44" t="s">
        <v>683</v>
      </c>
      <c r="E44" t="s">
        <v>684</v>
      </c>
      <c r="F44" t="s">
        <v>685</v>
      </c>
      <c r="G44">
        <v>6</v>
      </c>
      <c r="H44">
        <v>6</v>
      </c>
      <c r="I44">
        <v>3205</v>
      </c>
      <c r="J44" t="s">
        <v>346</v>
      </c>
      <c r="K44" t="s">
        <v>523</v>
      </c>
      <c r="L44" t="s">
        <v>686</v>
      </c>
      <c r="M44" t="s">
        <v>687</v>
      </c>
      <c r="N44" t="s">
        <v>688</v>
      </c>
      <c r="O44" t="s">
        <v>470</v>
      </c>
    </row>
    <row r="45" spans="1:15" x14ac:dyDescent="0.3">
      <c r="A45" t="s">
        <v>128</v>
      </c>
      <c r="B45" t="s">
        <v>129</v>
      </c>
      <c r="C45" t="s">
        <v>689</v>
      </c>
      <c r="D45" t="s">
        <v>690</v>
      </c>
      <c r="E45" t="s">
        <v>684</v>
      </c>
      <c r="F45" t="s">
        <v>691</v>
      </c>
      <c r="G45">
        <v>6</v>
      </c>
      <c r="H45">
        <v>6</v>
      </c>
      <c r="I45">
        <v>303</v>
      </c>
      <c r="J45" t="s">
        <v>448</v>
      </c>
      <c r="K45" t="s">
        <v>353</v>
      </c>
      <c r="L45" t="s">
        <v>692</v>
      </c>
      <c r="M45" t="s">
        <v>693</v>
      </c>
      <c r="N45" t="s">
        <v>694</v>
      </c>
      <c r="O45" t="s">
        <v>695</v>
      </c>
    </row>
    <row r="46" spans="1:15" x14ac:dyDescent="0.3">
      <c r="A46" t="s">
        <v>39</v>
      </c>
      <c r="B46" t="s">
        <v>40</v>
      </c>
      <c r="C46" t="s">
        <v>472</v>
      </c>
      <c r="D46" t="s">
        <v>696</v>
      </c>
      <c r="E46" t="s">
        <v>350</v>
      </c>
      <c r="F46" t="s">
        <v>697</v>
      </c>
      <c r="G46">
        <v>4</v>
      </c>
      <c r="H46">
        <v>4</v>
      </c>
      <c r="I46">
        <v>229</v>
      </c>
      <c r="J46" t="s">
        <v>352</v>
      </c>
      <c r="K46" t="s">
        <v>353</v>
      </c>
      <c r="L46" t="s">
        <v>698</v>
      </c>
      <c r="M46" t="s">
        <v>699</v>
      </c>
      <c r="N46" t="s">
        <v>700</v>
      </c>
      <c r="O46" t="s">
        <v>701</v>
      </c>
    </row>
    <row r="47" spans="1:15" x14ac:dyDescent="0.3">
      <c r="A47" t="s">
        <v>2693</v>
      </c>
      <c r="B47" t="s">
        <v>707</v>
      </c>
      <c r="C47" t="s">
        <v>708</v>
      </c>
      <c r="D47" t="s">
        <v>709</v>
      </c>
      <c r="E47" t="s">
        <v>612</v>
      </c>
      <c r="F47" t="s">
        <v>710</v>
      </c>
      <c r="G47">
        <v>4</v>
      </c>
      <c r="H47">
        <v>4</v>
      </c>
      <c r="I47">
        <v>414</v>
      </c>
      <c r="J47" t="s">
        <v>448</v>
      </c>
      <c r="K47" t="s">
        <v>353</v>
      </c>
      <c r="L47" t="s">
        <v>711</v>
      </c>
      <c r="M47" t="s">
        <v>712</v>
      </c>
      <c r="N47" t="s">
        <v>713</v>
      </c>
      <c r="O47" t="s">
        <v>714</v>
      </c>
    </row>
    <row r="48" spans="1:15" x14ac:dyDescent="0.3">
      <c r="A48" t="s">
        <v>130</v>
      </c>
      <c r="B48" t="s">
        <v>715</v>
      </c>
      <c r="C48" t="s">
        <v>716</v>
      </c>
      <c r="D48" t="s">
        <v>718</v>
      </c>
      <c r="E48" t="s">
        <v>495</v>
      </c>
      <c r="F48" t="s">
        <v>719</v>
      </c>
      <c r="G48">
        <v>6</v>
      </c>
      <c r="H48">
        <v>6</v>
      </c>
      <c r="I48">
        <v>363</v>
      </c>
      <c r="J48" t="s">
        <v>362</v>
      </c>
      <c r="K48" t="s">
        <v>458</v>
      </c>
      <c r="L48" t="s">
        <v>720</v>
      </c>
      <c r="M48" t="s">
        <v>721</v>
      </c>
      <c r="N48" t="s">
        <v>722</v>
      </c>
      <c r="O48" t="s">
        <v>470</v>
      </c>
    </row>
    <row r="49" spans="1:15" x14ac:dyDescent="0.3">
      <c r="A49" t="s">
        <v>41</v>
      </c>
      <c r="B49" t="s">
        <v>42</v>
      </c>
      <c r="C49" t="s">
        <v>702</v>
      </c>
      <c r="D49" t="s">
        <v>703</v>
      </c>
      <c r="E49" t="s">
        <v>350</v>
      </c>
      <c r="F49" t="s">
        <v>704</v>
      </c>
      <c r="G49">
        <v>4</v>
      </c>
      <c r="H49">
        <v>4</v>
      </c>
      <c r="J49" t="s">
        <v>448</v>
      </c>
      <c r="K49" t="s">
        <v>424</v>
      </c>
      <c r="L49" t="s">
        <v>705</v>
      </c>
      <c r="M49" t="s">
        <v>706</v>
      </c>
      <c r="N49" t="s">
        <v>700</v>
      </c>
      <c r="O49" t="s">
        <v>701</v>
      </c>
    </row>
    <row r="50" spans="1:15" x14ac:dyDescent="0.3">
      <c r="A50" t="s">
        <v>2694</v>
      </c>
      <c r="B50" t="s">
        <v>723</v>
      </c>
      <c r="C50" t="s">
        <v>724</v>
      </c>
      <c r="D50" t="s">
        <v>725</v>
      </c>
      <c r="E50" t="s">
        <v>377</v>
      </c>
      <c r="F50" t="s">
        <v>726</v>
      </c>
      <c r="G50">
        <v>7</v>
      </c>
      <c r="H50">
        <v>7</v>
      </c>
      <c r="I50">
        <v>5138</v>
      </c>
      <c r="J50" t="s">
        <v>448</v>
      </c>
      <c r="K50" t="s">
        <v>424</v>
      </c>
      <c r="L50" t="s">
        <v>727</v>
      </c>
      <c r="M50" t="s">
        <v>728</v>
      </c>
      <c r="N50" t="s">
        <v>729</v>
      </c>
      <c r="O50" t="s">
        <v>730</v>
      </c>
    </row>
    <row r="51" spans="1:15" x14ac:dyDescent="0.3">
      <c r="A51" t="s">
        <v>2695</v>
      </c>
      <c r="B51" t="s">
        <v>731</v>
      </c>
      <c r="C51" t="s">
        <v>732</v>
      </c>
      <c r="D51" t="s">
        <v>733</v>
      </c>
      <c r="E51" t="s">
        <v>422</v>
      </c>
      <c r="F51" t="s">
        <v>734</v>
      </c>
      <c r="G51">
        <v>4</v>
      </c>
      <c r="H51">
        <v>4</v>
      </c>
      <c r="I51">
        <v>5013</v>
      </c>
      <c r="J51" t="s">
        <v>398</v>
      </c>
      <c r="K51" t="s">
        <v>449</v>
      </c>
      <c r="L51" t="s">
        <v>735</v>
      </c>
      <c r="M51" t="s">
        <v>736</v>
      </c>
      <c r="N51" t="s">
        <v>737</v>
      </c>
      <c r="O51" t="s">
        <v>738</v>
      </c>
    </row>
    <row r="52" spans="1:15" x14ac:dyDescent="0.3">
      <c r="A52" t="s">
        <v>2696</v>
      </c>
      <c r="B52" t="s">
        <v>739</v>
      </c>
      <c r="C52" t="s">
        <v>740</v>
      </c>
      <c r="D52" t="s">
        <v>741</v>
      </c>
      <c r="E52" t="s">
        <v>662</v>
      </c>
      <c r="F52" t="s">
        <v>742</v>
      </c>
      <c r="G52">
        <v>3</v>
      </c>
      <c r="H52">
        <v>3</v>
      </c>
      <c r="I52">
        <v>5080</v>
      </c>
      <c r="J52" t="s">
        <v>362</v>
      </c>
      <c r="K52" t="s">
        <v>424</v>
      </c>
      <c r="L52" t="s">
        <v>743</v>
      </c>
      <c r="M52" t="s">
        <v>744</v>
      </c>
      <c r="N52" t="s">
        <v>745</v>
      </c>
      <c r="O52" t="s">
        <v>631</v>
      </c>
    </row>
    <row r="53" spans="1:15" x14ac:dyDescent="0.3">
      <c r="A53" t="s">
        <v>82</v>
      </c>
      <c r="B53" t="s">
        <v>746</v>
      </c>
      <c r="C53" t="s">
        <v>747</v>
      </c>
      <c r="D53" t="s">
        <v>748</v>
      </c>
      <c r="E53" t="s">
        <v>749</v>
      </c>
      <c r="F53" t="s">
        <v>750</v>
      </c>
      <c r="G53">
        <v>6</v>
      </c>
      <c r="H53">
        <v>6</v>
      </c>
      <c r="I53">
        <v>176</v>
      </c>
      <c r="J53" t="s">
        <v>352</v>
      </c>
      <c r="K53" t="s">
        <v>353</v>
      </c>
      <c r="L53" t="s">
        <v>751</v>
      </c>
      <c r="M53" t="s">
        <v>752</v>
      </c>
      <c r="N53" t="s">
        <v>753</v>
      </c>
      <c r="O53" t="s">
        <v>646</v>
      </c>
    </row>
    <row r="54" spans="1:15" x14ac:dyDescent="0.3">
      <c r="A54" t="s">
        <v>84</v>
      </c>
      <c r="B54" t="s">
        <v>85</v>
      </c>
      <c r="C54" t="s">
        <v>760</v>
      </c>
      <c r="D54" t="s">
        <v>761</v>
      </c>
      <c r="E54" t="s">
        <v>662</v>
      </c>
      <c r="F54" t="s">
        <v>762</v>
      </c>
      <c r="G54">
        <v>3</v>
      </c>
      <c r="H54">
        <v>3</v>
      </c>
      <c r="I54">
        <v>67</v>
      </c>
      <c r="J54" t="s">
        <v>448</v>
      </c>
      <c r="K54" t="s">
        <v>449</v>
      </c>
      <c r="L54" t="s">
        <v>763</v>
      </c>
      <c r="M54" t="s">
        <v>764</v>
      </c>
      <c r="N54" t="s">
        <v>765</v>
      </c>
      <c r="O54" t="s">
        <v>366</v>
      </c>
    </row>
    <row r="55" spans="1:15" x14ac:dyDescent="0.3">
      <c r="A55" t="s">
        <v>2697</v>
      </c>
      <c r="B55" t="s">
        <v>766</v>
      </c>
      <c r="C55" t="s">
        <v>767</v>
      </c>
      <c r="D55" t="s">
        <v>768</v>
      </c>
      <c r="E55" t="s">
        <v>589</v>
      </c>
      <c r="F55" t="s">
        <v>769</v>
      </c>
      <c r="G55">
        <v>7</v>
      </c>
      <c r="H55">
        <v>4</v>
      </c>
      <c r="I55">
        <v>482</v>
      </c>
      <c r="J55" t="s">
        <v>352</v>
      </c>
      <c r="K55" t="s">
        <v>770</v>
      </c>
      <c r="L55" t="s">
        <v>771</v>
      </c>
      <c r="M55" t="s">
        <v>772</v>
      </c>
      <c r="N55" t="s">
        <v>773</v>
      </c>
      <c r="O55" t="s">
        <v>774</v>
      </c>
    </row>
    <row r="56" spans="1:15" x14ac:dyDescent="0.3">
      <c r="A56" t="s">
        <v>2698</v>
      </c>
      <c r="B56" t="s">
        <v>781</v>
      </c>
      <c r="C56" t="s">
        <v>782</v>
      </c>
      <c r="D56" t="s">
        <v>783</v>
      </c>
      <c r="E56" t="s">
        <v>662</v>
      </c>
      <c r="F56" t="s">
        <v>784</v>
      </c>
      <c r="G56">
        <v>3</v>
      </c>
      <c r="H56">
        <v>3</v>
      </c>
      <c r="I56">
        <v>5133</v>
      </c>
      <c r="J56" t="s">
        <v>398</v>
      </c>
      <c r="K56" t="s">
        <v>353</v>
      </c>
      <c r="L56" t="s">
        <v>785</v>
      </c>
      <c r="M56" t="s">
        <v>786</v>
      </c>
      <c r="N56" t="s">
        <v>787</v>
      </c>
      <c r="O56" t="s">
        <v>646</v>
      </c>
    </row>
    <row r="57" spans="1:15" x14ac:dyDescent="0.3">
      <c r="A57" t="s">
        <v>86</v>
      </c>
      <c r="B57" t="s">
        <v>87</v>
      </c>
      <c r="C57" t="s">
        <v>788</v>
      </c>
      <c r="D57" t="s">
        <v>789</v>
      </c>
      <c r="E57" t="s">
        <v>790</v>
      </c>
      <c r="F57" t="s">
        <v>791</v>
      </c>
      <c r="G57">
        <v>6</v>
      </c>
      <c r="H57">
        <v>6</v>
      </c>
      <c r="I57">
        <v>488</v>
      </c>
      <c r="J57" t="s">
        <v>352</v>
      </c>
      <c r="K57" t="s">
        <v>353</v>
      </c>
      <c r="L57" t="s">
        <v>792</v>
      </c>
      <c r="M57" t="s">
        <v>793</v>
      </c>
      <c r="N57" t="s">
        <v>700</v>
      </c>
      <c r="O57" t="s">
        <v>701</v>
      </c>
    </row>
    <row r="58" spans="1:15" x14ac:dyDescent="0.3">
      <c r="A58" t="s">
        <v>2699</v>
      </c>
      <c r="B58" t="s">
        <v>805</v>
      </c>
      <c r="C58" t="s">
        <v>806</v>
      </c>
      <c r="D58" t="s">
        <v>574</v>
      </c>
      <c r="E58" t="s">
        <v>575</v>
      </c>
      <c r="F58" t="s">
        <v>807</v>
      </c>
      <c r="G58">
        <v>11</v>
      </c>
      <c r="H58">
        <v>10</v>
      </c>
      <c r="I58">
        <v>180</v>
      </c>
      <c r="J58" t="s">
        <v>352</v>
      </c>
      <c r="K58" t="s">
        <v>808</v>
      </c>
      <c r="L58" t="s">
        <v>809</v>
      </c>
      <c r="M58" t="s">
        <v>810</v>
      </c>
      <c r="N58" t="s">
        <v>811</v>
      </c>
      <c r="O58" t="s">
        <v>383</v>
      </c>
    </row>
    <row r="59" spans="1:15" x14ac:dyDescent="0.3">
      <c r="A59" t="s">
        <v>104</v>
      </c>
      <c r="B59" t="s">
        <v>812</v>
      </c>
      <c r="C59" t="s">
        <v>813</v>
      </c>
      <c r="D59" t="s">
        <v>814</v>
      </c>
      <c r="E59" t="s">
        <v>513</v>
      </c>
      <c r="F59" t="s">
        <v>815</v>
      </c>
      <c r="G59">
        <v>6</v>
      </c>
      <c r="H59">
        <v>6</v>
      </c>
      <c r="I59">
        <v>86</v>
      </c>
      <c r="J59" t="s">
        <v>398</v>
      </c>
      <c r="K59" t="s">
        <v>552</v>
      </c>
      <c r="L59" t="s">
        <v>816</v>
      </c>
      <c r="M59" t="s">
        <v>364</v>
      </c>
      <c r="N59" t="s">
        <v>817</v>
      </c>
      <c r="O59" t="s">
        <v>562</v>
      </c>
    </row>
    <row r="60" spans="1:15" x14ac:dyDescent="0.3">
      <c r="A60" t="s">
        <v>88</v>
      </c>
      <c r="B60" t="s">
        <v>754</v>
      </c>
      <c r="C60" t="s">
        <v>755</v>
      </c>
      <c r="D60" t="s">
        <v>756</v>
      </c>
      <c r="E60" t="s">
        <v>749</v>
      </c>
      <c r="F60" t="s">
        <v>757</v>
      </c>
      <c r="G60">
        <v>6</v>
      </c>
      <c r="H60">
        <v>6</v>
      </c>
      <c r="J60" t="s">
        <v>362</v>
      </c>
      <c r="K60" t="s">
        <v>424</v>
      </c>
      <c r="L60" t="s">
        <v>758</v>
      </c>
      <c r="M60" t="s">
        <v>759</v>
      </c>
      <c r="N60" t="s">
        <v>753</v>
      </c>
      <c r="O60" t="s">
        <v>646</v>
      </c>
    </row>
    <row r="61" spans="1:15" x14ac:dyDescent="0.3">
      <c r="A61" t="s">
        <v>2700</v>
      </c>
      <c r="B61" t="s">
        <v>794</v>
      </c>
      <c r="C61" t="s">
        <v>795</v>
      </c>
      <c r="D61" t="s">
        <v>796</v>
      </c>
      <c r="E61" t="s">
        <v>790</v>
      </c>
      <c r="F61" t="s">
        <v>797</v>
      </c>
      <c r="G61">
        <v>6</v>
      </c>
      <c r="H61">
        <v>6</v>
      </c>
      <c r="J61" t="s">
        <v>352</v>
      </c>
      <c r="L61" t="s">
        <v>798</v>
      </c>
      <c r="M61" t="s">
        <v>799</v>
      </c>
      <c r="N61" t="s">
        <v>700</v>
      </c>
      <c r="O61" t="s">
        <v>701</v>
      </c>
    </row>
    <row r="62" spans="1:15" x14ac:dyDescent="0.3">
      <c r="A62" t="s">
        <v>2701</v>
      </c>
      <c r="B62" t="s">
        <v>800</v>
      </c>
      <c r="C62" t="s">
        <v>801</v>
      </c>
      <c r="D62" t="s">
        <v>802</v>
      </c>
      <c r="E62" t="s">
        <v>513</v>
      </c>
      <c r="F62" t="s">
        <v>803</v>
      </c>
      <c r="G62">
        <v>6</v>
      </c>
      <c r="H62">
        <v>6</v>
      </c>
      <c r="J62" t="s">
        <v>398</v>
      </c>
      <c r="K62" t="s">
        <v>353</v>
      </c>
      <c r="L62" t="s">
        <v>804</v>
      </c>
      <c r="M62" t="s">
        <v>364</v>
      </c>
      <c r="N62" t="s">
        <v>700</v>
      </c>
      <c r="O62" t="s">
        <v>701</v>
      </c>
    </row>
    <row r="63" spans="1:15" x14ac:dyDescent="0.3">
      <c r="A63" t="s">
        <v>2702</v>
      </c>
      <c r="B63" t="s">
        <v>775</v>
      </c>
      <c r="C63" t="s">
        <v>776</v>
      </c>
      <c r="D63" t="s">
        <v>777</v>
      </c>
      <c r="E63" t="s">
        <v>768</v>
      </c>
      <c r="F63" t="s">
        <v>778</v>
      </c>
      <c r="G63">
        <v>7</v>
      </c>
      <c r="H63">
        <v>4</v>
      </c>
      <c r="J63" t="s">
        <v>448</v>
      </c>
      <c r="K63" t="s">
        <v>424</v>
      </c>
      <c r="L63" t="s">
        <v>779</v>
      </c>
      <c r="M63" t="s">
        <v>780</v>
      </c>
      <c r="N63" t="s">
        <v>773</v>
      </c>
      <c r="O63" t="s">
        <v>774</v>
      </c>
    </row>
    <row r="64" spans="1:15" x14ac:dyDescent="0.3">
      <c r="A64" t="s">
        <v>2703</v>
      </c>
      <c r="B64" t="s">
        <v>818</v>
      </c>
      <c r="C64" t="s">
        <v>819</v>
      </c>
      <c r="D64" t="s">
        <v>820</v>
      </c>
      <c r="E64" t="s">
        <v>503</v>
      </c>
      <c r="F64" t="s">
        <v>821</v>
      </c>
      <c r="G64">
        <v>10</v>
      </c>
      <c r="H64">
        <v>7</v>
      </c>
      <c r="I64">
        <v>214</v>
      </c>
      <c r="J64" t="s">
        <v>346</v>
      </c>
      <c r="K64" t="s">
        <v>424</v>
      </c>
      <c r="L64" t="s">
        <v>822</v>
      </c>
      <c r="M64" t="s">
        <v>823</v>
      </c>
      <c r="N64" t="s">
        <v>824</v>
      </c>
      <c r="O64" t="s">
        <v>825</v>
      </c>
    </row>
    <row r="65" spans="1:15" x14ac:dyDescent="0.3">
      <c r="A65" t="s">
        <v>131</v>
      </c>
      <c r="B65" t="s">
        <v>132</v>
      </c>
      <c r="C65" t="s">
        <v>826</v>
      </c>
      <c r="D65" t="s">
        <v>827</v>
      </c>
      <c r="E65" t="s">
        <v>749</v>
      </c>
      <c r="F65" t="s">
        <v>828</v>
      </c>
      <c r="G65">
        <v>6</v>
      </c>
      <c r="H65">
        <v>6</v>
      </c>
      <c r="I65">
        <v>5043</v>
      </c>
      <c r="J65" t="s">
        <v>352</v>
      </c>
      <c r="K65" t="s">
        <v>770</v>
      </c>
      <c r="L65" t="s">
        <v>829</v>
      </c>
      <c r="M65" t="s">
        <v>830</v>
      </c>
      <c r="N65" t="s">
        <v>831</v>
      </c>
      <c r="O65" t="s">
        <v>832</v>
      </c>
    </row>
    <row r="66" spans="1:15" x14ac:dyDescent="0.3">
      <c r="A66" t="s">
        <v>2704</v>
      </c>
      <c r="B66" t="s">
        <v>837</v>
      </c>
      <c r="C66" t="s">
        <v>838</v>
      </c>
      <c r="D66" t="s">
        <v>839</v>
      </c>
      <c r="E66" t="s">
        <v>840</v>
      </c>
      <c r="F66" t="s">
        <v>841</v>
      </c>
      <c r="G66">
        <v>7</v>
      </c>
      <c r="H66">
        <v>7</v>
      </c>
      <c r="I66">
        <v>362</v>
      </c>
      <c r="J66" t="s">
        <v>398</v>
      </c>
      <c r="K66" t="s">
        <v>353</v>
      </c>
      <c r="L66" t="s">
        <v>842</v>
      </c>
      <c r="M66" t="s">
        <v>843</v>
      </c>
      <c r="N66" t="s">
        <v>844</v>
      </c>
      <c r="O66" t="s">
        <v>667</v>
      </c>
    </row>
    <row r="67" spans="1:15" x14ac:dyDescent="0.3">
      <c r="A67" t="s">
        <v>2705</v>
      </c>
      <c r="B67" t="s">
        <v>845</v>
      </c>
      <c r="C67" t="s">
        <v>846</v>
      </c>
      <c r="D67" t="s">
        <v>847</v>
      </c>
      <c r="E67" t="s">
        <v>848</v>
      </c>
      <c r="F67" t="s">
        <v>849</v>
      </c>
      <c r="G67">
        <v>7</v>
      </c>
      <c r="H67">
        <v>7</v>
      </c>
      <c r="J67" t="s">
        <v>398</v>
      </c>
      <c r="K67" t="s">
        <v>552</v>
      </c>
      <c r="L67" t="s">
        <v>850</v>
      </c>
      <c r="M67" t="s">
        <v>364</v>
      </c>
      <c r="N67" t="s">
        <v>844</v>
      </c>
      <c r="O67" t="s">
        <v>667</v>
      </c>
    </row>
    <row r="68" spans="1:15" x14ac:dyDescent="0.3">
      <c r="A68" t="s">
        <v>2706</v>
      </c>
      <c r="B68" t="s">
        <v>851</v>
      </c>
      <c r="C68" t="s">
        <v>852</v>
      </c>
      <c r="D68" t="s">
        <v>853</v>
      </c>
      <c r="E68" t="s">
        <v>350</v>
      </c>
      <c r="F68" t="s">
        <v>854</v>
      </c>
      <c r="G68">
        <v>4</v>
      </c>
      <c r="H68">
        <v>4</v>
      </c>
      <c r="I68">
        <v>422</v>
      </c>
      <c r="J68" t="s">
        <v>379</v>
      </c>
      <c r="K68" t="s">
        <v>542</v>
      </c>
      <c r="L68" t="s">
        <v>855</v>
      </c>
      <c r="M68" t="s">
        <v>856</v>
      </c>
      <c r="N68" t="s">
        <v>857</v>
      </c>
      <c r="O68" t="s">
        <v>639</v>
      </c>
    </row>
    <row r="69" spans="1:15" x14ac:dyDescent="0.3">
      <c r="A69" t="s">
        <v>58</v>
      </c>
      <c r="B69" t="s">
        <v>59</v>
      </c>
      <c r="C69" t="s">
        <v>858</v>
      </c>
      <c r="D69" t="s">
        <v>859</v>
      </c>
      <c r="F69" t="s">
        <v>860</v>
      </c>
      <c r="G69">
        <v>7</v>
      </c>
      <c r="H69">
        <v>7</v>
      </c>
      <c r="I69">
        <v>195</v>
      </c>
      <c r="J69" t="s">
        <v>379</v>
      </c>
      <c r="K69" t="s">
        <v>552</v>
      </c>
      <c r="L69" t="s">
        <v>861</v>
      </c>
      <c r="M69" t="s">
        <v>364</v>
      </c>
      <c r="N69" t="s">
        <v>862</v>
      </c>
      <c r="O69" t="s">
        <v>863</v>
      </c>
    </row>
    <row r="70" spans="1:15" x14ac:dyDescent="0.3">
      <c r="A70" t="s">
        <v>2707</v>
      </c>
      <c r="B70" t="s">
        <v>864</v>
      </c>
      <c r="C70" t="s">
        <v>865</v>
      </c>
      <c r="D70" t="s">
        <v>866</v>
      </c>
      <c r="E70" t="s">
        <v>503</v>
      </c>
      <c r="F70" t="s">
        <v>867</v>
      </c>
      <c r="G70">
        <v>10</v>
      </c>
      <c r="H70">
        <v>10</v>
      </c>
      <c r="I70">
        <v>312</v>
      </c>
      <c r="J70" t="s">
        <v>398</v>
      </c>
      <c r="K70" t="s">
        <v>552</v>
      </c>
      <c r="L70" t="s">
        <v>868</v>
      </c>
      <c r="M70" t="s">
        <v>869</v>
      </c>
      <c r="N70" t="s">
        <v>870</v>
      </c>
      <c r="O70" t="s">
        <v>594</v>
      </c>
    </row>
    <row r="71" spans="1:15" x14ac:dyDescent="0.3">
      <c r="A71" t="s">
        <v>108</v>
      </c>
      <c r="B71" t="s">
        <v>871</v>
      </c>
      <c r="C71" t="s">
        <v>872</v>
      </c>
      <c r="D71" t="s">
        <v>873</v>
      </c>
      <c r="E71" t="s">
        <v>749</v>
      </c>
      <c r="F71" t="s">
        <v>874</v>
      </c>
      <c r="G71">
        <v>6</v>
      </c>
      <c r="H71">
        <v>6</v>
      </c>
      <c r="I71">
        <v>103</v>
      </c>
      <c r="J71" t="s">
        <v>362</v>
      </c>
      <c r="K71" t="s">
        <v>353</v>
      </c>
      <c r="L71" t="s">
        <v>875</v>
      </c>
      <c r="M71" t="s">
        <v>876</v>
      </c>
      <c r="N71" t="s">
        <v>877</v>
      </c>
      <c r="O71" t="s">
        <v>357</v>
      </c>
    </row>
    <row r="72" spans="1:15" x14ac:dyDescent="0.3">
      <c r="A72" t="s">
        <v>142</v>
      </c>
      <c r="B72" t="s">
        <v>143</v>
      </c>
      <c r="C72" t="s">
        <v>885</v>
      </c>
      <c r="D72" t="s">
        <v>886</v>
      </c>
      <c r="E72" t="s">
        <v>513</v>
      </c>
      <c r="F72" t="s">
        <v>887</v>
      </c>
      <c r="G72">
        <v>6</v>
      </c>
      <c r="H72">
        <v>6</v>
      </c>
      <c r="I72">
        <v>553</v>
      </c>
      <c r="J72" t="s">
        <v>398</v>
      </c>
      <c r="K72" t="s">
        <v>552</v>
      </c>
      <c r="L72" t="s">
        <v>888</v>
      </c>
      <c r="M72" t="s">
        <v>889</v>
      </c>
      <c r="N72" t="s">
        <v>890</v>
      </c>
      <c r="O72" t="s">
        <v>571</v>
      </c>
    </row>
    <row r="73" spans="1:15" x14ac:dyDescent="0.3">
      <c r="A73" t="s">
        <v>12</v>
      </c>
      <c r="B73" t="s">
        <v>13</v>
      </c>
      <c r="C73" t="s">
        <v>891</v>
      </c>
      <c r="D73" t="s">
        <v>892</v>
      </c>
      <c r="E73" t="s">
        <v>387</v>
      </c>
      <c r="F73" t="s">
        <v>893</v>
      </c>
      <c r="G73">
        <v>1</v>
      </c>
      <c r="H73">
        <v>1</v>
      </c>
      <c r="I73">
        <v>405</v>
      </c>
      <c r="J73" t="s">
        <v>448</v>
      </c>
      <c r="K73" t="s">
        <v>353</v>
      </c>
      <c r="L73" t="s">
        <v>894</v>
      </c>
      <c r="M73" t="s">
        <v>895</v>
      </c>
      <c r="N73" t="s">
        <v>896</v>
      </c>
      <c r="O73" t="s">
        <v>674</v>
      </c>
    </row>
    <row r="74" spans="1:15" x14ac:dyDescent="0.3">
      <c r="A74" t="s">
        <v>90</v>
      </c>
      <c r="B74" t="s">
        <v>878</v>
      </c>
      <c r="C74" t="s">
        <v>879</v>
      </c>
      <c r="D74" t="s">
        <v>880</v>
      </c>
      <c r="E74" t="s">
        <v>749</v>
      </c>
      <c r="F74" t="s">
        <v>881</v>
      </c>
      <c r="G74">
        <v>6</v>
      </c>
      <c r="H74">
        <v>6</v>
      </c>
      <c r="J74" t="s">
        <v>362</v>
      </c>
      <c r="K74" t="s">
        <v>353</v>
      </c>
      <c r="L74" t="s">
        <v>882</v>
      </c>
      <c r="M74" t="s">
        <v>883</v>
      </c>
      <c r="N74" t="s">
        <v>884</v>
      </c>
      <c r="O74" t="s">
        <v>631</v>
      </c>
    </row>
    <row r="75" spans="1:15" x14ac:dyDescent="0.3">
      <c r="A75" t="s">
        <v>135</v>
      </c>
      <c r="B75" t="s">
        <v>132</v>
      </c>
      <c r="C75" t="s">
        <v>833</v>
      </c>
      <c r="D75" t="s">
        <v>827</v>
      </c>
      <c r="E75" t="s">
        <v>749</v>
      </c>
      <c r="F75" t="s">
        <v>834</v>
      </c>
      <c r="G75">
        <v>6</v>
      </c>
      <c r="H75">
        <v>6</v>
      </c>
      <c r="J75" t="s">
        <v>606</v>
      </c>
      <c r="K75" t="s">
        <v>808</v>
      </c>
      <c r="L75" t="s">
        <v>835</v>
      </c>
      <c r="M75" t="s">
        <v>836</v>
      </c>
      <c r="N75" t="s">
        <v>831</v>
      </c>
      <c r="O75" t="s">
        <v>832</v>
      </c>
    </row>
    <row r="76" spans="1:15" x14ac:dyDescent="0.3">
      <c r="A76" t="s">
        <v>14</v>
      </c>
      <c r="B76" t="s">
        <v>15</v>
      </c>
      <c r="C76" t="s">
        <v>897</v>
      </c>
      <c r="D76" t="s">
        <v>898</v>
      </c>
      <c r="E76" t="s">
        <v>387</v>
      </c>
      <c r="F76" t="s">
        <v>899</v>
      </c>
      <c r="G76">
        <v>1</v>
      </c>
      <c r="H76">
        <v>1</v>
      </c>
      <c r="J76" t="s">
        <v>398</v>
      </c>
      <c r="K76" t="s">
        <v>353</v>
      </c>
      <c r="L76" t="s">
        <v>900</v>
      </c>
      <c r="M76" t="s">
        <v>901</v>
      </c>
      <c r="N76" t="s">
        <v>896</v>
      </c>
      <c r="O76" t="s">
        <v>674</v>
      </c>
    </row>
    <row r="77" spans="1:15" x14ac:dyDescent="0.3">
      <c r="A77" t="s">
        <v>136</v>
      </c>
      <c r="B77" t="s">
        <v>137</v>
      </c>
      <c r="C77" t="s">
        <v>902</v>
      </c>
      <c r="D77" t="s">
        <v>690</v>
      </c>
      <c r="E77" t="s">
        <v>684</v>
      </c>
      <c r="F77" t="s">
        <v>903</v>
      </c>
      <c r="G77">
        <v>6</v>
      </c>
      <c r="H77">
        <v>6</v>
      </c>
      <c r="I77">
        <v>3015</v>
      </c>
      <c r="J77" t="s">
        <v>352</v>
      </c>
      <c r="K77" t="s">
        <v>353</v>
      </c>
      <c r="L77" t="s">
        <v>904</v>
      </c>
      <c r="M77" t="s">
        <v>905</v>
      </c>
      <c r="N77" t="s">
        <v>906</v>
      </c>
      <c r="O77" t="s">
        <v>907</v>
      </c>
    </row>
    <row r="78" spans="1:15" x14ac:dyDescent="0.3">
      <c r="A78" t="s">
        <v>2708</v>
      </c>
      <c r="B78" t="s">
        <v>915</v>
      </c>
      <c r="C78" t="s">
        <v>916</v>
      </c>
      <c r="D78" t="s">
        <v>917</v>
      </c>
      <c r="E78" t="s">
        <v>404</v>
      </c>
      <c r="F78" t="s">
        <v>918</v>
      </c>
      <c r="G78">
        <v>3</v>
      </c>
      <c r="H78">
        <v>3</v>
      </c>
      <c r="I78">
        <v>3076</v>
      </c>
      <c r="J78" t="s">
        <v>448</v>
      </c>
      <c r="K78" t="s">
        <v>353</v>
      </c>
      <c r="L78" t="s">
        <v>919</v>
      </c>
      <c r="M78" t="s">
        <v>920</v>
      </c>
      <c r="N78" t="s">
        <v>921</v>
      </c>
      <c r="O78" t="s">
        <v>922</v>
      </c>
    </row>
    <row r="79" spans="1:15" x14ac:dyDescent="0.3">
      <c r="A79" t="s">
        <v>106</v>
      </c>
      <c r="B79" t="s">
        <v>107</v>
      </c>
      <c r="C79" t="s">
        <v>923</v>
      </c>
      <c r="D79" t="s">
        <v>653</v>
      </c>
      <c r="E79" t="s">
        <v>612</v>
      </c>
      <c r="F79" t="s">
        <v>924</v>
      </c>
      <c r="G79">
        <v>4</v>
      </c>
      <c r="H79">
        <v>4</v>
      </c>
      <c r="I79">
        <v>5123</v>
      </c>
      <c r="J79" t="s">
        <v>448</v>
      </c>
      <c r="K79" t="s">
        <v>523</v>
      </c>
      <c r="L79" t="s">
        <v>925</v>
      </c>
      <c r="M79" t="s">
        <v>926</v>
      </c>
      <c r="N79" t="s">
        <v>927</v>
      </c>
      <c r="O79" t="s">
        <v>453</v>
      </c>
    </row>
    <row r="80" spans="1:15" x14ac:dyDescent="0.3">
      <c r="A80" t="s">
        <v>92</v>
      </c>
      <c r="B80" t="s">
        <v>93</v>
      </c>
      <c r="C80" t="s">
        <v>928</v>
      </c>
      <c r="D80" t="s">
        <v>929</v>
      </c>
      <c r="E80" t="s">
        <v>662</v>
      </c>
      <c r="F80" t="s">
        <v>930</v>
      </c>
      <c r="G80">
        <v>6</v>
      </c>
      <c r="H80">
        <v>6</v>
      </c>
      <c r="I80">
        <v>3187</v>
      </c>
      <c r="J80" t="s">
        <v>398</v>
      </c>
      <c r="K80" t="s">
        <v>424</v>
      </c>
      <c r="L80" t="s">
        <v>931</v>
      </c>
      <c r="M80" t="s">
        <v>932</v>
      </c>
      <c r="N80" t="s">
        <v>933</v>
      </c>
      <c r="O80" t="s">
        <v>357</v>
      </c>
    </row>
    <row r="81" spans="1:15" x14ac:dyDescent="0.3">
      <c r="A81" t="s">
        <v>94</v>
      </c>
      <c r="B81" t="s">
        <v>95</v>
      </c>
      <c r="C81" t="s">
        <v>934</v>
      </c>
      <c r="D81" t="s">
        <v>935</v>
      </c>
      <c r="E81" t="s">
        <v>404</v>
      </c>
      <c r="F81" t="s">
        <v>936</v>
      </c>
      <c r="G81">
        <v>3</v>
      </c>
      <c r="H81">
        <v>3</v>
      </c>
      <c r="I81">
        <v>497</v>
      </c>
      <c r="J81" t="s">
        <v>352</v>
      </c>
      <c r="K81" t="s">
        <v>353</v>
      </c>
      <c r="L81" t="s">
        <v>937</v>
      </c>
      <c r="M81" t="s">
        <v>938</v>
      </c>
      <c r="N81" t="s">
        <v>622</v>
      </c>
      <c r="O81" t="s">
        <v>623</v>
      </c>
    </row>
    <row r="82" spans="1:15" x14ac:dyDescent="0.3">
      <c r="A82" t="s">
        <v>96</v>
      </c>
      <c r="B82" t="s">
        <v>97</v>
      </c>
      <c r="C82" t="s">
        <v>947</v>
      </c>
      <c r="D82" t="s">
        <v>948</v>
      </c>
      <c r="E82" t="s">
        <v>404</v>
      </c>
      <c r="F82" t="s">
        <v>949</v>
      </c>
      <c r="G82">
        <v>3</v>
      </c>
      <c r="H82">
        <v>3</v>
      </c>
      <c r="I82">
        <v>5038</v>
      </c>
      <c r="J82" t="s">
        <v>448</v>
      </c>
      <c r="K82" t="s">
        <v>950</v>
      </c>
      <c r="L82" t="s">
        <v>951</v>
      </c>
      <c r="M82" t="s">
        <v>952</v>
      </c>
      <c r="N82" t="s">
        <v>953</v>
      </c>
      <c r="O82" t="s">
        <v>954</v>
      </c>
    </row>
    <row r="83" spans="1:15" x14ac:dyDescent="0.3">
      <c r="A83" t="s">
        <v>98</v>
      </c>
      <c r="B83" t="s">
        <v>794</v>
      </c>
      <c r="C83" t="s">
        <v>795</v>
      </c>
      <c r="D83" t="s">
        <v>796</v>
      </c>
      <c r="E83" t="s">
        <v>790</v>
      </c>
      <c r="F83" t="s">
        <v>797</v>
      </c>
      <c r="G83">
        <v>6</v>
      </c>
      <c r="H83">
        <v>6</v>
      </c>
      <c r="I83">
        <v>210</v>
      </c>
      <c r="J83" t="s">
        <v>398</v>
      </c>
      <c r="K83" t="s">
        <v>353</v>
      </c>
      <c r="L83" t="s">
        <v>955</v>
      </c>
      <c r="M83" t="s">
        <v>799</v>
      </c>
      <c r="N83" t="s">
        <v>700</v>
      </c>
      <c r="O83" t="s">
        <v>701</v>
      </c>
    </row>
    <row r="84" spans="1:15" x14ac:dyDescent="0.3">
      <c r="A84" t="s">
        <v>138</v>
      </c>
      <c r="B84" t="s">
        <v>139</v>
      </c>
      <c r="C84" t="s">
        <v>956</v>
      </c>
      <c r="D84" t="s">
        <v>957</v>
      </c>
      <c r="E84" t="s">
        <v>513</v>
      </c>
      <c r="F84" t="s">
        <v>958</v>
      </c>
      <c r="G84">
        <v>6</v>
      </c>
      <c r="H84">
        <v>6</v>
      </c>
      <c r="I84">
        <v>198</v>
      </c>
      <c r="J84" t="s">
        <v>352</v>
      </c>
      <c r="K84" t="s">
        <v>399</v>
      </c>
      <c r="L84" t="s">
        <v>959</v>
      </c>
      <c r="M84" t="s">
        <v>960</v>
      </c>
      <c r="N84" t="s">
        <v>961</v>
      </c>
      <c r="O84" t="s">
        <v>962</v>
      </c>
    </row>
    <row r="85" spans="1:15" x14ac:dyDescent="0.3">
      <c r="A85" t="s">
        <v>2709</v>
      </c>
      <c r="B85" t="s">
        <v>963</v>
      </c>
      <c r="C85" t="s">
        <v>964</v>
      </c>
      <c r="D85" t="s">
        <v>965</v>
      </c>
      <c r="E85" t="s">
        <v>503</v>
      </c>
      <c r="F85" t="s">
        <v>966</v>
      </c>
      <c r="G85">
        <v>10</v>
      </c>
      <c r="H85">
        <v>7</v>
      </c>
      <c r="I85">
        <v>3028</v>
      </c>
      <c r="J85" t="s">
        <v>448</v>
      </c>
      <c r="K85" t="s">
        <v>967</v>
      </c>
      <c r="L85" t="s">
        <v>968</v>
      </c>
      <c r="M85" t="s">
        <v>969</v>
      </c>
      <c r="N85" t="s">
        <v>970</v>
      </c>
      <c r="O85" t="s">
        <v>366</v>
      </c>
    </row>
    <row r="86" spans="1:15" x14ac:dyDescent="0.3">
      <c r="A86" t="s">
        <v>2710</v>
      </c>
      <c r="B86" t="s">
        <v>971</v>
      </c>
      <c r="C86" t="s">
        <v>972</v>
      </c>
      <c r="D86" t="s">
        <v>973</v>
      </c>
      <c r="E86" t="s">
        <v>974</v>
      </c>
      <c r="F86" t="s">
        <v>975</v>
      </c>
      <c r="G86">
        <v>9</v>
      </c>
      <c r="H86">
        <v>9</v>
      </c>
      <c r="I86">
        <v>299</v>
      </c>
      <c r="J86" t="s">
        <v>379</v>
      </c>
      <c r="K86" t="s">
        <v>542</v>
      </c>
      <c r="L86" t="s">
        <v>976</v>
      </c>
      <c r="M86" t="s">
        <v>977</v>
      </c>
      <c r="N86" t="s">
        <v>978</v>
      </c>
      <c r="O86" t="s">
        <v>979</v>
      </c>
    </row>
    <row r="87" spans="1:15" x14ac:dyDescent="0.3">
      <c r="A87" t="s">
        <v>140</v>
      </c>
      <c r="B87" t="s">
        <v>980</v>
      </c>
      <c r="C87" t="s">
        <v>981</v>
      </c>
      <c r="D87" t="s">
        <v>982</v>
      </c>
      <c r="E87" t="s">
        <v>513</v>
      </c>
      <c r="F87" t="s">
        <v>983</v>
      </c>
      <c r="G87">
        <v>11</v>
      </c>
      <c r="H87">
        <v>6</v>
      </c>
      <c r="I87">
        <v>401</v>
      </c>
      <c r="J87" t="s">
        <v>398</v>
      </c>
      <c r="K87" t="s">
        <v>424</v>
      </c>
      <c r="L87" t="s">
        <v>984</v>
      </c>
      <c r="M87" t="s">
        <v>985</v>
      </c>
      <c r="N87" t="s">
        <v>526</v>
      </c>
      <c r="O87" t="s">
        <v>527</v>
      </c>
    </row>
    <row r="88" spans="1:15" x14ac:dyDescent="0.3">
      <c r="A88" t="s">
        <v>2711</v>
      </c>
      <c r="B88" t="s">
        <v>986</v>
      </c>
      <c r="C88" t="s">
        <v>987</v>
      </c>
      <c r="D88" t="s">
        <v>988</v>
      </c>
      <c r="E88" t="s">
        <v>612</v>
      </c>
      <c r="F88" t="s">
        <v>989</v>
      </c>
      <c r="G88">
        <v>4</v>
      </c>
      <c r="H88">
        <v>4</v>
      </c>
      <c r="I88">
        <v>3239</v>
      </c>
      <c r="J88" t="s">
        <v>346</v>
      </c>
      <c r="K88" t="s">
        <v>353</v>
      </c>
      <c r="L88" t="s">
        <v>990</v>
      </c>
      <c r="M88" t="s">
        <v>991</v>
      </c>
      <c r="N88" t="s">
        <v>992</v>
      </c>
      <c r="O88" t="s">
        <v>832</v>
      </c>
    </row>
    <row r="89" spans="1:15" x14ac:dyDescent="0.3">
      <c r="A89" t="s">
        <v>144</v>
      </c>
      <c r="B89" t="s">
        <v>993</v>
      </c>
      <c r="C89" t="s">
        <v>994</v>
      </c>
      <c r="D89" t="s">
        <v>995</v>
      </c>
      <c r="E89" t="s">
        <v>513</v>
      </c>
      <c r="F89" t="s">
        <v>996</v>
      </c>
      <c r="G89">
        <v>6</v>
      </c>
      <c r="H89">
        <v>6</v>
      </c>
      <c r="I89">
        <v>318</v>
      </c>
      <c r="J89" t="s">
        <v>362</v>
      </c>
      <c r="K89" t="s">
        <v>424</v>
      </c>
      <c r="L89" t="s">
        <v>997</v>
      </c>
      <c r="M89" t="s">
        <v>998</v>
      </c>
      <c r="N89" t="s">
        <v>999</v>
      </c>
      <c r="O89" t="s">
        <v>646</v>
      </c>
    </row>
    <row r="90" spans="1:15" x14ac:dyDescent="0.3">
      <c r="A90" t="s">
        <v>2712</v>
      </c>
      <c r="B90" t="s">
        <v>1000</v>
      </c>
      <c r="C90" t="s">
        <v>1001</v>
      </c>
      <c r="D90" t="s">
        <v>1002</v>
      </c>
      <c r="E90" t="s">
        <v>1003</v>
      </c>
      <c r="F90" t="s">
        <v>1004</v>
      </c>
      <c r="G90">
        <v>4</v>
      </c>
      <c r="H90">
        <v>5</v>
      </c>
      <c r="I90">
        <v>307</v>
      </c>
      <c r="J90" t="s">
        <v>352</v>
      </c>
      <c r="K90" t="s">
        <v>458</v>
      </c>
      <c r="L90" t="s">
        <v>1005</v>
      </c>
      <c r="M90" t="s">
        <v>1006</v>
      </c>
      <c r="N90" t="s">
        <v>1007</v>
      </c>
      <c r="O90" t="s">
        <v>485</v>
      </c>
    </row>
    <row r="91" spans="1:15" x14ac:dyDescent="0.3">
      <c r="A91" t="s">
        <v>2713</v>
      </c>
      <c r="B91" t="s">
        <v>939</v>
      </c>
      <c r="C91" t="s">
        <v>940</v>
      </c>
      <c r="D91" t="s">
        <v>935</v>
      </c>
      <c r="E91" t="s">
        <v>941</v>
      </c>
      <c r="F91" t="s">
        <v>942</v>
      </c>
      <c r="G91">
        <v>3</v>
      </c>
      <c r="H91">
        <v>3</v>
      </c>
      <c r="J91" t="s">
        <v>398</v>
      </c>
      <c r="K91" t="s">
        <v>353</v>
      </c>
      <c r="L91" t="s">
        <v>943</v>
      </c>
      <c r="M91" t="s">
        <v>944</v>
      </c>
      <c r="N91" t="s">
        <v>945</v>
      </c>
      <c r="O91" t="s">
        <v>946</v>
      </c>
    </row>
    <row r="92" spans="1:15" x14ac:dyDescent="0.3">
      <c r="A92" t="s">
        <v>2714</v>
      </c>
      <c r="B92" t="s">
        <v>908</v>
      </c>
      <c r="C92" t="s">
        <v>909</v>
      </c>
      <c r="D92" t="s">
        <v>690</v>
      </c>
      <c r="F92" t="s">
        <v>910</v>
      </c>
      <c r="G92">
        <v>6</v>
      </c>
      <c r="H92">
        <v>6</v>
      </c>
      <c r="J92" t="s">
        <v>606</v>
      </c>
      <c r="K92" t="s">
        <v>398</v>
      </c>
      <c r="L92" t="s">
        <v>904</v>
      </c>
      <c r="M92" t="s">
        <v>364</v>
      </c>
      <c r="N92" t="s">
        <v>906</v>
      </c>
      <c r="O92" t="s">
        <v>907</v>
      </c>
    </row>
    <row r="93" spans="1:15" x14ac:dyDescent="0.3">
      <c r="A93" t="s">
        <v>133</v>
      </c>
      <c r="B93" t="s">
        <v>134</v>
      </c>
      <c r="C93" t="s">
        <v>911</v>
      </c>
      <c r="D93" t="s">
        <v>912</v>
      </c>
      <c r="E93" t="s">
        <v>690</v>
      </c>
      <c r="F93" t="s">
        <v>913</v>
      </c>
      <c r="G93">
        <v>6</v>
      </c>
      <c r="H93">
        <v>6</v>
      </c>
      <c r="J93" t="s">
        <v>379</v>
      </c>
      <c r="K93" t="s">
        <v>353</v>
      </c>
      <c r="L93" t="s">
        <v>914</v>
      </c>
      <c r="M93" t="s">
        <v>364</v>
      </c>
      <c r="N93" t="s">
        <v>906</v>
      </c>
      <c r="O93" t="s">
        <v>907</v>
      </c>
    </row>
    <row r="94" spans="1:15" x14ac:dyDescent="0.3">
      <c r="A94" t="s">
        <v>146</v>
      </c>
      <c r="B94" t="s">
        <v>147</v>
      </c>
      <c r="C94" t="s">
        <v>1008</v>
      </c>
      <c r="D94" t="s">
        <v>1009</v>
      </c>
      <c r="E94" t="s">
        <v>508</v>
      </c>
      <c r="F94" t="s">
        <v>1010</v>
      </c>
      <c r="G94">
        <v>10</v>
      </c>
      <c r="H94">
        <v>10</v>
      </c>
      <c r="I94">
        <v>54</v>
      </c>
      <c r="J94" t="s">
        <v>352</v>
      </c>
      <c r="K94" t="s">
        <v>770</v>
      </c>
      <c r="L94" t="s">
        <v>1011</v>
      </c>
      <c r="M94" t="s">
        <v>1012</v>
      </c>
      <c r="N94" t="s">
        <v>1013</v>
      </c>
      <c r="O94" t="s">
        <v>1014</v>
      </c>
    </row>
    <row r="95" spans="1:15" x14ac:dyDescent="0.3">
      <c r="A95" t="s">
        <v>213</v>
      </c>
      <c r="B95" t="s">
        <v>1015</v>
      </c>
      <c r="C95" t="s">
        <v>1016</v>
      </c>
      <c r="D95" t="s">
        <v>1017</v>
      </c>
      <c r="E95" t="s">
        <v>974</v>
      </c>
      <c r="F95" t="s">
        <v>1018</v>
      </c>
      <c r="G95">
        <v>10</v>
      </c>
      <c r="H95">
        <v>10</v>
      </c>
      <c r="I95">
        <v>5086</v>
      </c>
      <c r="J95" t="s">
        <v>448</v>
      </c>
      <c r="K95" t="s">
        <v>353</v>
      </c>
      <c r="L95" t="s">
        <v>1019</v>
      </c>
      <c r="M95" t="s">
        <v>1020</v>
      </c>
      <c r="N95" t="s">
        <v>1021</v>
      </c>
      <c r="O95" t="s">
        <v>1022</v>
      </c>
    </row>
    <row r="96" spans="1:15" x14ac:dyDescent="0.3">
      <c r="A96" t="s">
        <v>2715</v>
      </c>
      <c r="B96" t="s">
        <v>1029</v>
      </c>
      <c r="C96" t="s">
        <v>1030</v>
      </c>
      <c r="D96" t="s">
        <v>1031</v>
      </c>
      <c r="E96" t="s">
        <v>1032</v>
      </c>
      <c r="F96" t="s">
        <v>1033</v>
      </c>
      <c r="G96">
        <v>9</v>
      </c>
      <c r="H96">
        <v>10</v>
      </c>
      <c r="I96">
        <v>110</v>
      </c>
      <c r="J96" t="s">
        <v>448</v>
      </c>
      <c r="K96" t="s">
        <v>353</v>
      </c>
      <c r="L96" t="s">
        <v>1034</v>
      </c>
      <c r="M96" t="s">
        <v>1035</v>
      </c>
      <c r="N96" t="s">
        <v>1036</v>
      </c>
      <c r="O96" t="s">
        <v>409</v>
      </c>
    </row>
    <row r="97" spans="1:15" x14ac:dyDescent="0.3">
      <c r="A97" t="s">
        <v>110</v>
      </c>
      <c r="B97" t="s">
        <v>111</v>
      </c>
      <c r="C97" t="s">
        <v>1037</v>
      </c>
      <c r="D97" t="s">
        <v>1038</v>
      </c>
      <c r="E97" t="s">
        <v>1032</v>
      </c>
      <c r="F97" t="s">
        <v>1039</v>
      </c>
      <c r="G97">
        <v>10</v>
      </c>
      <c r="H97">
        <v>10</v>
      </c>
      <c r="I97">
        <v>331</v>
      </c>
      <c r="J97" t="s">
        <v>448</v>
      </c>
      <c r="K97" t="s">
        <v>523</v>
      </c>
      <c r="L97" t="s">
        <v>1040</v>
      </c>
      <c r="M97" t="s">
        <v>1041</v>
      </c>
      <c r="N97" t="s">
        <v>1042</v>
      </c>
      <c r="O97" t="s">
        <v>357</v>
      </c>
    </row>
    <row r="98" spans="1:15" x14ac:dyDescent="0.3">
      <c r="A98" t="s">
        <v>51</v>
      </c>
      <c r="B98" t="s">
        <v>1043</v>
      </c>
      <c r="C98" t="s">
        <v>1044</v>
      </c>
      <c r="D98" t="s">
        <v>1045</v>
      </c>
      <c r="E98" t="s">
        <v>612</v>
      </c>
      <c r="F98" t="s">
        <v>1046</v>
      </c>
      <c r="G98">
        <v>6</v>
      </c>
      <c r="H98">
        <v>4</v>
      </c>
      <c r="I98">
        <v>521</v>
      </c>
      <c r="J98" t="s">
        <v>362</v>
      </c>
      <c r="K98" t="s">
        <v>523</v>
      </c>
      <c r="L98" t="s">
        <v>1047</v>
      </c>
      <c r="M98" t="s">
        <v>1048</v>
      </c>
      <c r="N98" t="s">
        <v>1049</v>
      </c>
      <c r="O98" t="s">
        <v>1050</v>
      </c>
    </row>
    <row r="99" spans="1:15" x14ac:dyDescent="0.3">
      <c r="A99" t="s">
        <v>2716</v>
      </c>
      <c r="B99" t="s">
        <v>1051</v>
      </c>
      <c r="C99" t="s">
        <v>1052</v>
      </c>
      <c r="D99" t="s">
        <v>1053</v>
      </c>
      <c r="E99" t="s">
        <v>1032</v>
      </c>
      <c r="F99" t="s">
        <v>1054</v>
      </c>
      <c r="G99">
        <v>9</v>
      </c>
      <c r="H99">
        <v>9</v>
      </c>
      <c r="I99">
        <v>212</v>
      </c>
      <c r="J99" t="s">
        <v>448</v>
      </c>
      <c r="K99" t="s">
        <v>353</v>
      </c>
      <c r="L99" t="s">
        <v>1055</v>
      </c>
      <c r="M99" t="s">
        <v>1056</v>
      </c>
      <c r="N99" t="s">
        <v>1057</v>
      </c>
      <c r="O99" t="s">
        <v>695</v>
      </c>
    </row>
    <row r="100" spans="1:15" x14ac:dyDescent="0.3">
      <c r="A100" t="s">
        <v>215</v>
      </c>
      <c r="B100" t="s">
        <v>216</v>
      </c>
      <c r="C100" t="s">
        <v>1058</v>
      </c>
      <c r="D100" t="s">
        <v>1059</v>
      </c>
      <c r="E100" t="s">
        <v>974</v>
      </c>
      <c r="F100" t="s">
        <v>1060</v>
      </c>
      <c r="G100">
        <v>10</v>
      </c>
      <c r="H100">
        <v>10</v>
      </c>
      <c r="I100">
        <v>224</v>
      </c>
      <c r="J100" t="s">
        <v>352</v>
      </c>
      <c r="K100" t="s">
        <v>808</v>
      </c>
      <c r="L100" t="s">
        <v>1061</v>
      </c>
      <c r="M100" t="s">
        <v>1062</v>
      </c>
      <c r="N100" t="s">
        <v>1063</v>
      </c>
      <c r="O100" t="s">
        <v>667</v>
      </c>
    </row>
    <row r="101" spans="1:15" x14ac:dyDescent="0.3">
      <c r="A101" t="s">
        <v>217</v>
      </c>
      <c r="B101" t="s">
        <v>1023</v>
      </c>
      <c r="C101" t="s">
        <v>1024</v>
      </c>
      <c r="D101" t="s">
        <v>1025</v>
      </c>
      <c r="E101" t="s">
        <v>508</v>
      </c>
      <c r="F101" t="s">
        <v>1026</v>
      </c>
      <c r="G101">
        <v>10</v>
      </c>
      <c r="H101">
        <v>10</v>
      </c>
      <c r="J101" t="s">
        <v>398</v>
      </c>
      <c r="K101" t="s">
        <v>353</v>
      </c>
      <c r="L101" t="s">
        <v>1027</v>
      </c>
      <c r="M101" t="s">
        <v>1028</v>
      </c>
      <c r="N101" t="s">
        <v>1021</v>
      </c>
      <c r="O101" t="s">
        <v>1022</v>
      </c>
    </row>
    <row r="102" spans="1:15" x14ac:dyDescent="0.3">
      <c r="A102" t="s">
        <v>2717</v>
      </c>
      <c r="B102" t="s">
        <v>1064</v>
      </c>
      <c r="C102" t="s">
        <v>1065</v>
      </c>
      <c r="D102" t="s">
        <v>1066</v>
      </c>
      <c r="E102" t="s">
        <v>1067</v>
      </c>
      <c r="F102" t="s">
        <v>1068</v>
      </c>
      <c r="G102">
        <v>11</v>
      </c>
      <c r="H102">
        <v>11</v>
      </c>
      <c r="I102">
        <v>297</v>
      </c>
      <c r="J102" t="s">
        <v>352</v>
      </c>
      <c r="K102" t="s">
        <v>353</v>
      </c>
      <c r="L102" t="s">
        <v>1069</v>
      </c>
      <c r="M102" t="s">
        <v>1070</v>
      </c>
      <c r="N102" t="s">
        <v>1071</v>
      </c>
      <c r="O102" t="s">
        <v>1072</v>
      </c>
    </row>
    <row r="103" spans="1:15" x14ac:dyDescent="0.3">
      <c r="A103" t="s">
        <v>299</v>
      </c>
      <c r="B103" t="s">
        <v>1079</v>
      </c>
      <c r="C103" t="s">
        <v>1080</v>
      </c>
      <c r="D103" t="s">
        <v>1081</v>
      </c>
      <c r="E103" t="s">
        <v>1067</v>
      </c>
      <c r="F103" t="s">
        <v>1082</v>
      </c>
      <c r="G103">
        <v>11</v>
      </c>
      <c r="H103">
        <v>11</v>
      </c>
      <c r="I103">
        <v>5124</v>
      </c>
      <c r="J103" t="s">
        <v>352</v>
      </c>
      <c r="K103" t="s">
        <v>353</v>
      </c>
      <c r="L103" t="s">
        <v>1083</v>
      </c>
      <c r="M103" t="s">
        <v>1084</v>
      </c>
      <c r="N103" t="s">
        <v>1085</v>
      </c>
      <c r="O103" t="s">
        <v>1086</v>
      </c>
    </row>
    <row r="104" spans="1:15" x14ac:dyDescent="0.3">
      <c r="A104" t="s">
        <v>2718</v>
      </c>
      <c r="B104" t="s">
        <v>1087</v>
      </c>
      <c r="C104" t="s">
        <v>1088</v>
      </c>
      <c r="D104" t="s">
        <v>1089</v>
      </c>
      <c r="E104" t="s">
        <v>575</v>
      </c>
      <c r="F104" t="s">
        <v>1090</v>
      </c>
      <c r="G104">
        <v>10</v>
      </c>
      <c r="H104">
        <v>10</v>
      </c>
      <c r="I104">
        <v>118</v>
      </c>
      <c r="J104" t="s">
        <v>398</v>
      </c>
      <c r="K104" t="s">
        <v>353</v>
      </c>
      <c r="L104" t="s">
        <v>1091</v>
      </c>
      <c r="M104" t="s">
        <v>1092</v>
      </c>
      <c r="N104" t="s">
        <v>1093</v>
      </c>
      <c r="O104" t="s">
        <v>546</v>
      </c>
    </row>
    <row r="105" spans="1:15" x14ac:dyDescent="0.3">
      <c r="A105" t="s">
        <v>2719</v>
      </c>
      <c r="B105" t="s">
        <v>1094</v>
      </c>
      <c r="C105" t="s">
        <v>1095</v>
      </c>
      <c r="D105" t="s">
        <v>1096</v>
      </c>
      <c r="E105" t="s">
        <v>575</v>
      </c>
      <c r="F105" t="s">
        <v>1097</v>
      </c>
      <c r="G105">
        <v>10</v>
      </c>
      <c r="H105">
        <v>10</v>
      </c>
      <c r="J105" t="s">
        <v>398</v>
      </c>
      <c r="K105" t="s">
        <v>353</v>
      </c>
      <c r="L105" t="s">
        <v>1098</v>
      </c>
      <c r="M105" t="s">
        <v>364</v>
      </c>
      <c r="N105" t="s">
        <v>1099</v>
      </c>
      <c r="O105" t="s">
        <v>546</v>
      </c>
    </row>
    <row r="106" spans="1:15" x14ac:dyDescent="0.3">
      <c r="A106" t="s">
        <v>2720</v>
      </c>
      <c r="B106" t="s">
        <v>1100</v>
      </c>
      <c r="C106" t="s">
        <v>1101</v>
      </c>
      <c r="D106" t="s">
        <v>1102</v>
      </c>
      <c r="E106" t="s">
        <v>1103</v>
      </c>
      <c r="F106" t="s">
        <v>1104</v>
      </c>
      <c r="G106">
        <v>10</v>
      </c>
      <c r="H106">
        <v>10</v>
      </c>
      <c r="J106" t="s">
        <v>398</v>
      </c>
      <c r="K106" t="s">
        <v>353</v>
      </c>
      <c r="L106" t="s">
        <v>1105</v>
      </c>
      <c r="M106" t="s">
        <v>364</v>
      </c>
      <c r="N106" t="s">
        <v>1099</v>
      </c>
      <c r="O106" t="s">
        <v>546</v>
      </c>
    </row>
    <row r="107" spans="1:15" x14ac:dyDescent="0.3">
      <c r="A107" t="s">
        <v>2721</v>
      </c>
      <c r="B107" t="s">
        <v>1073</v>
      </c>
      <c r="C107" t="s">
        <v>1074</v>
      </c>
      <c r="D107" t="s">
        <v>1075</v>
      </c>
      <c r="E107" t="s">
        <v>1067</v>
      </c>
      <c r="F107" t="s">
        <v>1076</v>
      </c>
      <c r="G107">
        <v>11</v>
      </c>
      <c r="H107">
        <v>11</v>
      </c>
      <c r="J107" t="s">
        <v>448</v>
      </c>
      <c r="K107" t="s">
        <v>424</v>
      </c>
      <c r="L107" t="s">
        <v>1077</v>
      </c>
      <c r="M107" t="s">
        <v>1078</v>
      </c>
      <c r="N107" t="s">
        <v>1071</v>
      </c>
      <c r="O107" t="s">
        <v>1072</v>
      </c>
    </row>
    <row r="108" spans="1:15" x14ac:dyDescent="0.3">
      <c r="A108" t="s">
        <v>219</v>
      </c>
      <c r="B108" t="s">
        <v>1106</v>
      </c>
      <c r="C108" t="s">
        <v>1107</v>
      </c>
      <c r="D108" t="s">
        <v>1108</v>
      </c>
      <c r="E108" t="s">
        <v>1109</v>
      </c>
      <c r="F108" t="s">
        <v>1110</v>
      </c>
      <c r="G108">
        <v>10</v>
      </c>
      <c r="H108">
        <v>10</v>
      </c>
      <c r="I108">
        <v>449</v>
      </c>
      <c r="J108" t="s">
        <v>379</v>
      </c>
      <c r="K108" t="s">
        <v>353</v>
      </c>
      <c r="L108" t="s">
        <v>1111</v>
      </c>
      <c r="M108" t="s">
        <v>1112</v>
      </c>
      <c r="N108" t="s">
        <v>1113</v>
      </c>
      <c r="O108" t="s">
        <v>631</v>
      </c>
    </row>
    <row r="109" spans="1:15" x14ac:dyDescent="0.3">
      <c r="A109" t="s">
        <v>291</v>
      </c>
      <c r="B109" t="s">
        <v>292</v>
      </c>
      <c r="C109" t="s">
        <v>1114</v>
      </c>
      <c r="D109" t="s">
        <v>1115</v>
      </c>
      <c r="E109" t="s">
        <v>1116</v>
      </c>
      <c r="F109" t="s">
        <v>1117</v>
      </c>
      <c r="G109">
        <v>11</v>
      </c>
      <c r="H109">
        <v>11</v>
      </c>
      <c r="I109">
        <v>413</v>
      </c>
      <c r="J109" t="s">
        <v>448</v>
      </c>
      <c r="K109" t="s">
        <v>542</v>
      </c>
      <c r="L109" t="s">
        <v>1118</v>
      </c>
      <c r="M109" t="s">
        <v>1119</v>
      </c>
      <c r="N109" t="s">
        <v>1120</v>
      </c>
      <c r="O109" t="s">
        <v>1121</v>
      </c>
    </row>
    <row r="110" spans="1:15" x14ac:dyDescent="0.3">
      <c r="A110" t="s">
        <v>264</v>
      </c>
      <c r="B110" t="s">
        <v>1122</v>
      </c>
      <c r="C110" t="s">
        <v>1123</v>
      </c>
      <c r="D110" t="s">
        <v>1124</v>
      </c>
      <c r="E110" t="s">
        <v>1125</v>
      </c>
      <c r="F110" t="s">
        <v>1126</v>
      </c>
      <c r="G110">
        <v>12</v>
      </c>
      <c r="H110">
        <v>13</v>
      </c>
      <c r="I110">
        <v>369</v>
      </c>
      <c r="J110" t="s">
        <v>398</v>
      </c>
      <c r="K110" t="s">
        <v>353</v>
      </c>
      <c r="L110" t="s">
        <v>1127</v>
      </c>
      <c r="M110" t="s">
        <v>1128</v>
      </c>
      <c r="N110" t="s">
        <v>1129</v>
      </c>
      <c r="O110" t="s">
        <v>444</v>
      </c>
    </row>
    <row r="111" spans="1:15" x14ac:dyDescent="0.3">
      <c r="A111" t="s">
        <v>220</v>
      </c>
      <c r="B111" t="s">
        <v>221</v>
      </c>
      <c r="C111" t="s">
        <v>1130</v>
      </c>
      <c r="D111" t="s">
        <v>1131</v>
      </c>
      <c r="E111" t="s">
        <v>1109</v>
      </c>
      <c r="F111" t="s">
        <v>1132</v>
      </c>
      <c r="G111">
        <v>10</v>
      </c>
      <c r="H111">
        <v>10</v>
      </c>
      <c r="I111">
        <v>135</v>
      </c>
      <c r="J111" t="s">
        <v>362</v>
      </c>
      <c r="K111" t="s">
        <v>353</v>
      </c>
      <c r="L111" t="s">
        <v>1133</v>
      </c>
      <c r="M111" t="s">
        <v>1134</v>
      </c>
      <c r="N111" t="s">
        <v>1135</v>
      </c>
      <c r="O111" t="s">
        <v>863</v>
      </c>
    </row>
    <row r="112" spans="1:15" x14ac:dyDescent="0.3">
      <c r="A112" t="s">
        <v>2722</v>
      </c>
      <c r="B112" t="s">
        <v>1136</v>
      </c>
      <c r="C112" t="s">
        <v>1137</v>
      </c>
      <c r="D112" t="s">
        <v>1138</v>
      </c>
      <c r="E112" t="s">
        <v>1103</v>
      </c>
      <c r="F112" t="s">
        <v>1139</v>
      </c>
      <c r="G112">
        <v>9</v>
      </c>
      <c r="H112">
        <v>9</v>
      </c>
      <c r="I112">
        <v>114</v>
      </c>
      <c r="J112" t="s">
        <v>448</v>
      </c>
      <c r="K112" t="s">
        <v>353</v>
      </c>
      <c r="L112" t="s">
        <v>1140</v>
      </c>
      <c r="M112" t="s">
        <v>1141</v>
      </c>
      <c r="N112" t="s">
        <v>1142</v>
      </c>
      <c r="O112" t="s">
        <v>774</v>
      </c>
    </row>
    <row r="113" spans="1:15" x14ac:dyDescent="0.3">
      <c r="A113" t="s">
        <v>244</v>
      </c>
      <c r="B113" t="s">
        <v>1143</v>
      </c>
      <c r="C113" t="s">
        <v>1144</v>
      </c>
      <c r="D113" t="s">
        <v>1145</v>
      </c>
      <c r="E113" t="s">
        <v>1146</v>
      </c>
      <c r="F113" t="s">
        <v>1147</v>
      </c>
      <c r="G113">
        <v>12</v>
      </c>
      <c r="H113">
        <v>12</v>
      </c>
      <c r="I113">
        <v>319</v>
      </c>
      <c r="J113" t="s">
        <v>352</v>
      </c>
      <c r="K113" t="s">
        <v>399</v>
      </c>
      <c r="L113" t="s">
        <v>1148</v>
      </c>
      <c r="M113" t="s">
        <v>364</v>
      </c>
      <c r="N113" t="s">
        <v>1149</v>
      </c>
      <c r="O113" t="s">
        <v>1014</v>
      </c>
    </row>
    <row r="114" spans="1:15" x14ac:dyDescent="0.3">
      <c r="A114" t="s">
        <v>245</v>
      </c>
      <c r="B114" t="s">
        <v>246</v>
      </c>
      <c r="C114" t="s">
        <v>1150</v>
      </c>
      <c r="D114" t="s">
        <v>1151</v>
      </c>
      <c r="E114" t="s">
        <v>1146</v>
      </c>
      <c r="F114" t="s">
        <v>1152</v>
      </c>
      <c r="G114">
        <v>13</v>
      </c>
      <c r="H114">
        <v>13</v>
      </c>
      <c r="I114">
        <v>5110</v>
      </c>
      <c r="J114" t="s">
        <v>398</v>
      </c>
      <c r="K114" t="s">
        <v>523</v>
      </c>
      <c r="L114" t="s">
        <v>1153</v>
      </c>
      <c r="M114" t="s">
        <v>1154</v>
      </c>
      <c r="N114" t="s">
        <v>1155</v>
      </c>
      <c r="O114" t="s">
        <v>1156</v>
      </c>
    </row>
    <row r="115" spans="1:15" x14ac:dyDescent="0.3">
      <c r="A115" t="s">
        <v>301</v>
      </c>
      <c r="B115" t="s">
        <v>1157</v>
      </c>
      <c r="C115" t="s">
        <v>1158</v>
      </c>
      <c r="D115" t="s">
        <v>1159</v>
      </c>
      <c r="E115" t="s">
        <v>1103</v>
      </c>
      <c r="F115" t="s">
        <v>1160</v>
      </c>
      <c r="G115">
        <v>11</v>
      </c>
      <c r="H115">
        <v>11</v>
      </c>
      <c r="I115">
        <v>10</v>
      </c>
      <c r="J115" t="s">
        <v>379</v>
      </c>
      <c r="K115" t="s">
        <v>353</v>
      </c>
      <c r="L115" t="s">
        <v>1161</v>
      </c>
      <c r="M115" t="s">
        <v>1162</v>
      </c>
      <c r="N115" t="s">
        <v>1163</v>
      </c>
      <c r="O115" t="s">
        <v>1164</v>
      </c>
    </row>
    <row r="116" spans="1:15" x14ac:dyDescent="0.3">
      <c r="A116" t="s">
        <v>2723</v>
      </c>
      <c r="B116" t="s">
        <v>1165</v>
      </c>
      <c r="C116" t="s">
        <v>1166</v>
      </c>
      <c r="D116" t="s">
        <v>1167</v>
      </c>
      <c r="E116" t="s">
        <v>1116</v>
      </c>
      <c r="F116" t="s">
        <v>1168</v>
      </c>
      <c r="G116">
        <v>11</v>
      </c>
      <c r="H116">
        <v>11</v>
      </c>
      <c r="I116">
        <v>456</v>
      </c>
      <c r="J116" t="s">
        <v>448</v>
      </c>
      <c r="K116" t="s">
        <v>424</v>
      </c>
      <c r="L116" t="s">
        <v>1169</v>
      </c>
      <c r="M116" t="s">
        <v>1170</v>
      </c>
      <c r="N116" t="s">
        <v>1171</v>
      </c>
      <c r="O116" t="s">
        <v>946</v>
      </c>
    </row>
    <row r="117" spans="1:15" x14ac:dyDescent="0.3">
      <c r="A117" t="s">
        <v>2724</v>
      </c>
      <c r="B117" t="s">
        <v>1172</v>
      </c>
      <c r="C117" t="s">
        <v>1173</v>
      </c>
      <c r="D117" t="s">
        <v>1174</v>
      </c>
      <c r="E117" t="s">
        <v>1116</v>
      </c>
      <c r="F117" t="s">
        <v>1175</v>
      </c>
      <c r="G117">
        <v>11</v>
      </c>
      <c r="H117">
        <v>11</v>
      </c>
      <c r="I117">
        <v>242</v>
      </c>
      <c r="J117" t="s">
        <v>352</v>
      </c>
      <c r="K117" t="s">
        <v>353</v>
      </c>
      <c r="L117" t="s">
        <v>1176</v>
      </c>
      <c r="M117" t="s">
        <v>1177</v>
      </c>
      <c r="N117" t="s">
        <v>1178</v>
      </c>
      <c r="O117" t="s">
        <v>701</v>
      </c>
    </row>
    <row r="118" spans="1:15" x14ac:dyDescent="0.3">
      <c r="A118" t="s">
        <v>2725</v>
      </c>
      <c r="B118" t="s">
        <v>1185</v>
      </c>
      <c r="C118" t="s">
        <v>1186</v>
      </c>
      <c r="D118" t="s">
        <v>1187</v>
      </c>
      <c r="E118" t="s">
        <v>1116</v>
      </c>
      <c r="F118" t="s">
        <v>1188</v>
      </c>
      <c r="G118">
        <v>11</v>
      </c>
      <c r="H118">
        <v>11</v>
      </c>
      <c r="I118">
        <v>38</v>
      </c>
      <c r="J118" t="s">
        <v>362</v>
      </c>
      <c r="K118" t="s">
        <v>770</v>
      </c>
      <c r="L118" t="s">
        <v>1189</v>
      </c>
      <c r="M118" t="s">
        <v>1190</v>
      </c>
      <c r="N118" t="s">
        <v>1191</v>
      </c>
      <c r="O118" t="s">
        <v>1192</v>
      </c>
    </row>
    <row r="119" spans="1:15" x14ac:dyDescent="0.3">
      <c r="A119" t="s">
        <v>293</v>
      </c>
      <c r="B119" t="s">
        <v>1211</v>
      </c>
      <c r="C119" t="s">
        <v>1212</v>
      </c>
      <c r="D119" t="s">
        <v>1213</v>
      </c>
      <c r="E119" t="s">
        <v>1116</v>
      </c>
      <c r="F119" t="s">
        <v>1214</v>
      </c>
      <c r="G119">
        <v>11</v>
      </c>
      <c r="H119">
        <v>11</v>
      </c>
      <c r="I119">
        <v>234</v>
      </c>
      <c r="J119" t="s">
        <v>352</v>
      </c>
      <c r="K119" t="s">
        <v>542</v>
      </c>
      <c r="L119" t="s">
        <v>1215</v>
      </c>
      <c r="M119" t="s">
        <v>1216</v>
      </c>
      <c r="N119" t="s">
        <v>1171</v>
      </c>
      <c r="O119" t="s">
        <v>946</v>
      </c>
    </row>
    <row r="120" spans="1:15" x14ac:dyDescent="0.3">
      <c r="A120" t="s">
        <v>295</v>
      </c>
      <c r="B120" t="s">
        <v>1217</v>
      </c>
      <c r="C120" t="s">
        <v>1218</v>
      </c>
      <c r="D120" t="s">
        <v>1219</v>
      </c>
      <c r="E120" t="s">
        <v>1103</v>
      </c>
      <c r="F120" t="s">
        <v>1220</v>
      </c>
      <c r="G120">
        <v>12</v>
      </c>
      <c r="H120">
        <v>11</v>
      </c>
      <c r="I120">
        <v>97</v>
      </c>
      <c r="J120" t="s">
        <v>448</v>
      </c>
      <c r="K120" t="s">
        <v>353</v>
      </c>
      <c r="L120" t="s">
        <v>1221</v>
      </c>
      <c r="M120" t="s">
        <v>1222</v>
      </c>
      <c r="N120" t="s">
        <v>1223</v>
      </c>
      <c r="O120" t="s">
        <v>730</v>
      </c>
    </row>
    <row r="121" spans="1:15" x14ac:dyDescent="0.3">
      <c r="A121" t="s">
        <v>2726</v>
      </c>
      <c r="B121" t="s">
        <v>1179</v>
      </c>
      <c r="C121" t="s">
        <v>1180</v>
      </c>
      <c r="D121" t="s">
        <v>1181</v>
      </c>
      <c r="E121" t="s">
        <v>1116</v>
      </c>
      <c r="F121" t="s">
        <v>1182</v>
      </c>
      <c r="G121">
        <v>11</v>
      </c>
      <c r="H121">
        <v>11</v>
      </c>
      <c r="J121" t="s">
        <v>398</v>
      </c>
      <c r="K121" t="s">
        <v>353</v>
      </c>
      <c r="L121" t="s">
        <v>1183</v>
      </c>
      <c r="M121" t="s">
        <v>1184</v>
      </c>
      <c r="N121" t="s">
        <v>1178</v>
      </c>
      <c r="O121" t="s">
        <v>701</v>
      </c>
    </row>
    <row r="122" spans="1:15" x14ac:dyDescent="0.3">
      <c r="A122" t="s">
        <v>2727</v>
      </c>
      <c r="B122" t="s">
        <v>1193</v>
      </c>
      <c r="C122" t="s">
        <v>1194</v>
      </c>
      <c r="D122" t="s">
        <v>1195</v>
      </c>
      <c r="E122" t="s">
        <v>1116</v>
      </c>
      <c r="F122" t="s">
        <v>1196</v>
      </c>
      <c r="G122">
        <v>11</v>
      </c>
      <c r="H122">
        <v>11</v>
      </c>
      <c r="J122" t="s">
        <v>398</v>
      </c>
      <c r="K122" t="s">
        <v>424</v>
      </c>
      <c r="L122" t="s">
        <v>1197</v>
      </c>
      <c r="M122" t="s">
        <v>1198</v>
      </c>
      <c r="N122" t="s">
        <v>1191</v>
      </c>
      <c r="O122" t="s">
        <v>1192</v>
      </c>
    </row>
    <row r="123" spans="1:15" x14ac:dyDescent="0.3">
      <c r="A123" t="s">
        <v>2728</v>
      </c>
      <c r="B123" t="s">
        <v>1199</v>
      </c>
      <c r="C123" t="s">
        <v>1200</v>
      </c>
      <c r="D123" t="s">
        <v>1201</v>
      </c>
      <c r="E123" t="s">
        <v>1116</v>
      </c>
      <c r="F123" t="s">
        <v>1202</v>
      </c>
      <c r="G123">
        <v>11</v>
      </c>
      <c r="H123">
        <v>11</v>
      </c>
      <c r="J123" t="s">
        <v>362</v>
      </c>
      <c r="K123" t="s">
        <v>424</v>
      </c>
      <c r="L123" t="s">
        <v>1203</v>
      </c>
      <c r="M123" t="s">
        <v>1204</v>
      </c>
      <c r="N123" t="s">
        <v>1191</v>
      </c>
      <c r="O123" t="s">
        <v>1192</v>
      </c>
    </row>
    <row r="124" spans="1:15" x14ac:dyDescent="0.3">
      <c r="A124" t="s">
        <v>2729</v>
      </c>
      <c r="B124" t="s">
        <v>1205</v>
      </c>
      <c r="C124" t="s">
        <v>1206</v>
      </c>
      <c r="D124" t="s">
        <v>1207</v>
      </c>
      <c r="E124" t="s">
        <v>1067</v>
      </c>
      <c r="F124" t="s">
        <v>1208</v>
      </c>
      <c r="G124">
        <v>11</v>
      </c>
      <c r="H124">
        <v>11</v>
      </c>
      <c r="J124" t="s">
        <v>398</v>
      </c>
      <c r="K124" t="s">
        <v>424</v>
      </c>
      <c r="L124" t="s">
        <v>1209</v>
      </c>
      <c r="M124" t="s">
        <v>1210</v>
      </c>
      <c r="N124" t="s">
        <v>1191</v>
      </c>
      <c r="O124" t="s">
        <v>1192</v>
      </c>
    </row>
    <row r="125" spans="1:15" x14ac:dyDescent="0.3">
      <c r="A125" t="s">
        <v>2730</v>
      </c>
      <c r="B125" t="s">
        <v>1224</v>
      </c>
      <c r="C125" t="s">
        <v>1225</v>
      </c>
      <c r="D125" t="s">
        <v>1226</v>
      </c>
      <c r="E125" t="s">
        <v>1227</v>
      </c>
      <c r="F125" t="s">
        <v>1228</v>
      </c>
      <c r="G125">
        <v>12</v>
      </c>
      <c r="H125">
        <v>11</v>
      </c>
      <c r="I125">
        <v>500</v>
      </c>
      <c r="J125" t="s">
        <v>379</v>
      </c>
      <c r="K125" t="s">
        <v>1229</v>
      </c>
      <c r="L125" t="s">
        <v>1230</v>
      </c>
      <c r="M125" t="s">
        <v>1231</v>
      </c>
      <c r="N125" t="s">
        <v>1232</v>
      </c>
      <c r="O125" t="s">
        <v>667</v>
      </c>
    </row>
    <row r="126" spans="1:15" x14ac:dyDescent="0.3">
      <c r="A126" t="s">
        <v>303</v>
      </c>
      <c r="B126" t="s">
        <v>1233</v>
      </c>
      <c r="C126" t="s">
        <v>717</v>
      </c>
      <c r="D126" t="s">
        <v>1234</v>
      </c>
      <c r="E126" t="s">
        <v>1235</v>
      </c>
      <c r="F126" t="s">
        <v>1236</v>
      </c>
      <c r="G126">
        <v>11</v>
      </c>
      <c r="H126">
        <v>11</v>
      </c>
      <c r="I126">
        <v>3042</v>
      </c>
      <c r="J126" t="s">
        <v>362</v>
      </c>
      <c r="K126" t="s">
        <v>353</v>
      </c>
      <c r="L126" t="s">
        <v>1237</v>
      </c>
      <c r="M126" t="s">
        <v>1238</v>
      </c>
      <c r="N126" t="s">
        <v>1239</v>
      </c>
      <c r="O126" t="s">
        <v>1240</v>
      </c>
    </row>
    <row r="127" spans="1:15" x14ac:dyDescent="0.3">
      <c r="A127" t="s">
        <v>2731</v>
      </c>
      <c r="B127" t="s">
        <v>1252</v>
      </c>
      <c r="C127" t="s">
        <v>1253</v>
      </c>
      <c r="D127" t="s">
        <v>1254</v>
      </c>
      <c r="E127" t="s">
        <v>1103</v>
      </c>
      <c r="F127" t="s">
        <v>1255</v>
      </c>
      <c r="G127">
        <v>12</v>
      </c>
      <c r="H127">
        <v>9</v>
      </c>
      <c r="I127">
        <v>3131</v>
      </c>
      <c r="J127" t="s">
        <v>448</v>
      </c>
      <c r="K127" t="s">
        <v>353</v>
      </c>
      <c r="L127" t="s">
        <v>1256</v>
      </c>
      <c r="M127" t="s">
        <v>1257</v>
      </c>
      <c r="N127" t="s">
        <v>1258</v>
      </c>
      <c r="O127" t="s">
        <v>1259</v>
      </c>
    </row>
    <row r="128" spans="1:15" x14ac:dyDescent="0.3">
      <c r="A128" t="s">
        <v>2732</v>
      </c>
      <c r="B128" t="s">
        <v>1260</v>
      </c>
      <c r="C128" t="s">
        <v>1024</v>
      </c>
      <c r="D128" t="s">
        <v>1261</v>
      </c>
      <c r="E128" t="s">
        <v>1032</v>
      </c>
      <c r="F128" t="s">
        <v>1262</v>
      </c>
      <c r="G128">
        <v>9</v>
      </c>
      <c r="H128">
        <v>10</v>
      </c>
      <c r="I128">
        <v>3191</v>
      </c>
      <c r="J128" t="s">
        <v>448</v>
      </c>
      <c r="K128" t="s">
        <v>353</v>
      </c>
      <c r="L128" t="s">
        <v>1263</v>
      </c>
      <c r="M128" t="s">
        <v>1264</v>
      </c>
      <c r="N128" t="s">
        <v>1036</v>
      </c>
      <c r="O128" t="s">
        <v>409</v>
      </c>
    </row>
    <row r="129" spans="1:15" x14ac:dyDescent="0.3">
      <c r="A129" t="s">
        <v>297</v>
      </c>
      <c r="B129" t="s">
        <v>1271</v>
      </c>
      <c r="C129" t="s">
        <v>1272</v>
      </c>
      <c r="D129" t="s">
        <v>1273</v>
      </c>
      <c r="E129" t="s">
        <v>1116</v>
      </c>
      <c r="F129" t="s">
        <v>1274</v>
      </c>
      <c r="G129">
        <v>11</v>
      </c>
      <c r="H129">
        <v>11</v>
      </c>
      <c r="I129">
        <v>365</v>
      </c>
      <c r="J129" t="s">
        <v>379</v>
      </c>
      <c r="K129" t="s">
        <v>1275</v>
      </c>
      <c r="L129" t="s">
        <v>1276</v>
      </c>
      <c r="M129" t="s">
        <v>1277</v>
      </c>
      <c r="N129" t="s">
        <v>1171</v>
      </c>
      <c r="O129" t="s">
        <v>946</v>
      </c>
    </row>
    <row r="130" spans="1:15" x14ac:dyDescent="0.3">
      <c r="A130" t="s">
        <v>247</v>
      </c>
      <c r="B130" t="s">
        <v>1278</v>
      </c>
      <c r="C130" t="s">
        <v>1279</v>
      </c>
      <c r="D130" t="s">
        <v>1280</v>
      </c>
      <c r="E130" t="s">
        <v>1281</v>
      </c>
      <c r="F130" t="s">
        <v>1282</v>
      </c>
      <c r="G130">
        <v>12</v>
      </c>
      <c r="H130">
        <v>12</v>
      </c>
      <c r="I130">
        <v>202</v>
      </c>
      <c r="J130" t="s">
        <v>352</v>
      </c>
      <c r="K130" t="s">
        <v>770</v>
      </c>
      <c r="L130" t="s">
        <v>1283</v>
      </c>
      <c r="M130" t="s">
        <v>1284</v>
      </c>
      <c r="N130" t="s">
        <v>1285</v>
      </c>
      <c r="O130" t="s">
        <v>639</v>
      </c>
    </row>
    <row r="131" spans="1:15" x14ac:dyDescent="0.3">
      <c r="A131" t="s">
        <v>305</v>
      </c>
      <c r="B131" t="s">
        <v>1303</v>
      </c>
      <c r="C131" t="s">
        <v>1304</v>
      </c>
      <c r="D131" t="s">
        <v>1305</v>
      </c>
      <c r="E131" t="s">
        <v>1235</v>
      </c>
      <c r="F131" t="s">
        <v>1306</v>
      </c>
      <c r="G131">
        <v>11</v>
      </c>
      <c r="H131">
        <v>11</v>
      </c>
      <c r="I131">
        <v>3093</v>
      </c>
      <c r="J131" t="s">
        <v>352</v>
      </c>
      <c r="K131" t="s">
        <v>542</v>
      </c>
      <c r="L131" t="s">
        <v>1307</v>
      </c>
      <c r="M131" t="s">
        <v>1308</v>
      </c>
      <c r="N131" t="s">
        <v>1309</v>
      </c>
      <c r="O131" t="s">
        <v>658</v>
      </c>
    </row>
    <row r="132" spans="1:15" x14ac:dyDescent="0.3">
      <c r="A132" t="s">
        <v>307</v>
      </c>
      <c r="B132" t="s">
        <v>1241</v>
      </c>
      <c r="C132" t="s">
        <v>1242</v>
      </c>
      <c r="D132" t="s">
        <v>1243</v>
      </c>
      <c r="E132" t="s">
        <v>1235</v>
      </c>
      <c r="F132" t="s">
        <v>1244</v>
      </c>
      <c r="G132">
        <v>11</v>
      </c>
      <c r="H132">
        <v>11</v>
      </c>
      <c r="J132" t="s">
        <v>362</v>
      </c>
      <c r="K132" t="s">
        <v>353</v>
      </c>
      <c r="L132" t="s">
        <v>1245</v>
      </c>
      <c r="M132" t="s">
        <v>1246</v>
      </c>
      <c r="N132" t="s">
        <v>1239</v>
      </c>
      <c r="O132" t="s">
        <v>1240</v>
      </c>
    </row>
    <row r="133" spans="1:15" x14ac:dyDescent="0.3">
      <c r="A133" t="s">
        <v>309</v>
      </c>
      <c r="B133" t="s">
        <v>1247</v>
      </c>
      <c r="C133" t="s">
        <v>717</v>
      </c>
      <c r="D133" t="s">
        <v>1248</v>
      </c>
      <c r="E133" t="s">
        <v>1067</v>
      </c>
      <c r="F133" t="s">
        <v>1249</v>
      </c>
      <c r="G133">
        <v>11</v>
      </c>
      <c r="H133">
        <v>11</v>
      </c>
      <c r="J133" t="s">
        <v>362</v>
      </c>
      <c r="K133" t="s">
        <v>353</v>
      </c>
      <c r="L133" t="s">
        <v>1250</v>
      </c>
      <c r="M133" t="s">
        <v>1251</v>
      </c>
      <c r="N133" t="s">
        <v>1239</v>
      </c>
      <c r="O133" t="s">
        <v>1240</v>
      </c>
    </row>
    <row r="134" spans="1:15" x14ac:dyDescent="0.3">
      <c r="A134" t="s">
        <v>311</v>
      </c>
      <c r="B134" t="s">
        <v>1310</v>
      </c>
      <c r="C134" t="s">
        <v>1311</v>
      </c>
      <c r="D134" t="s">
        <v>1312</v>
      </c>
      <c r="E134" t="s">
        <v>1235</v>
      </c>
      <c r="F134" t="s">
        <v>1313</v>
      </c>
      <c r="G134">
        <v>11</v>
      </c>
      <c r="H134">
        <v>11</v>
      </c>
      <c r="J134" t="s">
        <v>362</v>
      </c>
      <c r="K134" t="s">
        <v>353</v>
      </c>
      <c r="L134" t="s">
        <v>1314</v>
      </c>
      <c r="M134" t="s">
        <v>1315</v>
      </c>
      <c r="N134" t="s">
        <v>1309</v>
      </c>
      <c r="O134" t="s">
        <v>658</v>
      </c>
    </row>
    <row r="135" spans="1:15" x14ac:dyDescent="0.3">
      <c r="A135" t="s">
        <v>313</v>
      </c>
      <c r="B135" t="s">
        <v>1316</v>
      </c>
      <c r="C135" t="s">
        <v>1317</v>
      </c>
      <c r="D135" t="s">
        <v>1318</v>
      </c>
      <c r="E135" t="s">
        <v>575</v>
      </c>
      <c r="F135" t="s">
        <v>1319</v>
      </c>
      <c r="G135">
        <v>11</v>
      </c>
      <c r="H135">
        <v>11</v>
      </c>
      <c r="J135" t="s">
        <v>448</v>
      </c>
      <c r="K135" t="s">
        <v>353</v>
      </c>
      <c r="L135" t="s">
        <v>1320</v>
      </c>
      <c r="M135" t="s">
        <v>1321</v>
      </c>
      <c r="N135" t="s">
        <v>1309</v>
      </c>
      <c r="O135" t="s">
        <v>658</v>
      </c>
    </row>
    <row r="136" spans="1:15" x14ac:dyDescent="0.3">
      <c r="A136" t="s">
        <v>248</v>
      </c>
      <c r="B136" t="s">
        <v>1286</v>
      </c>
      <c r="C136" t="s">
        <v>1287</v>
      </c>
      <c r="D136" t="s">
        <v>1288</v>
      </c>
      <c r="E136" t="s">
        <v>1281</v>
      </c>
      <c r="F136" t="s">
        <v>1289</v>
      </c>
      <c r="G136">
        <v>12</v>
      </c>
      <c r="H136">
        <v>12</v>
      </c>
      <c r="J136" t="s">
        <v>362</v>
      </c>
      <c r="K136" t="s">
        <v>424</v>
      </c>
      <c r="L136" t="s">
        <v>1290</v>
      </c>
      <c r="M136" t="s">
        <v>1291</v>
      </c>
      <c r="N136" t="s">
        <v>1285</v>
      </c>
      <c r="O136" t="s">
        <v>639</v>
      </c>
    </row>
    <row r="137" spans="1:15" x14ac:dyDescent="0.3">
      <c r="A137" t="s">
        <v>2733</v>
      </c>
      <c r="B137" t="s">
        <v>1292</v>
      </c>
      <c r="C137" t="s">
        <v>1293</v>
      </c>
      <c r="D137" t="s">
        <v>1294</v>
      </c>
      <c r="E137" t="s">
        <v>1281</v>
      </c>
      <c r="F137" t="s">
        <v>1295</v>
      </c>
      <c r="G137">
        <v>12</v>
      </c>
      <c r="H137">
        <v>12</v>
      </c>
      <c r="J137" t="s">
        <v>362</v>
      </c>
      <c r="L137" t="s">
        <v>1296</v>
      </c>
      <c r="M137" t="s">
        <v>1297</v>
      </c>
      <c r="N137" t="s">
        <v>1285</v>
      </c>
      <c r="O137" t="s">
        <v>639</v>
      </c>
    </row>
    <row r="138" spans="1:15" x14ac:dyDescent="0.3">
      <c r="A138" t="s">
        <v>2734</v>
      </c>
      <c r="B138" t="s">
        <v>1298</v>
      </c>
      <c r="C138" t="s">
        <v>1158</v>
      </c>
      <c r="D138" t="s">
        <v>1299</v>
      </c>
      <c r="E138" t="s">
        <v>1281</v>
      </c>
      <c r="F138" t="s">
        <v>1300</v>
      </c>
      <c r="G138">
        <v>12</v>
      </c>
      <c r="H138">
        <v>12</v>
      </c>
      <c r="J138" t="s">
        <v>362</v>
      </c>
      <c r="L138" t="s">
        <v>1301</v>
      </c>
      <c r="M138" t="s">
        <v>1302</v>
      </c>
      <c r="N138" t="s">
        <v>1285</v>
      </c>
      <c r="O138" t="s">
        <v>639</v>
      </c>
    </row>
    <row r="139" spans="1:15" x14ac:dyDescent="0.3">
      <c r="A139" t="s">
        <v>2735</v>
      </c>
      <c r="B139" t="s">
        <v>1265</v>
      </c>
      <c r="C139" t="s">
        <v>1266</v>
      </c>
      <c r="D139" t="s">
        <v>1267</v>
      </c>
      <c r="E139" t="s">
        <v>974</v>
      </c>
      <c r="F139" t="s">
        <v>1268</v>
      </c>
      <c r="G139">
        <v>9</v>
      </c>
      <c r="H139">
        <v>10</v>
      </c>
      <c r="J139" t="s">
        <v>448</v>
      </c>
      <c r="K139" t="s">
        <v>353</v>
      </c>
      <c r="L139" t="s">
        <v>1269</v>
      </c>
      <c r="M139" t="s">
        <v>1270</v>
      </c>
      <c r="N139" t="s">
        <v>1036</v>
      </c>
      <c r="O139" t="s">
        <v>409</v>
      </c>
    </row>
    <row r="140" spans="1:15" x14ac:dyDescent="0.3">
      <c r="A140" t="s">
        <v>2736</v>
      </c>
      <c r="B140" t="s">
        <v>1322</v>
      </c>
      <c r="C140" t="s">
        <v>1323</v>
      </c>
      <c r="D140" t="s">
        <v>1124</v>
      </c>
      <c r="E140" t="s">
        <v>1125</v>
      </c>
      <c r="F140" t="s">
        <v>1324</v>
      </c>
      <c r="G140">
        <v>13</v>
      </c>
      <c r="H140">
        <v>13</v>
      </c>
      <c r="I140">
        <v>311</v>
      </c>
      <c r="J140" t="s">
        <v>398</v>
      </c>
      <c r="K140" t="s">
        <v>424</v>
      </c>
      <c r="L140" t="s">
        <v>1325</v>
      </c>
      <c r="M140" t="s">
        <v>1326</v>
      </c>
      <c r="N140" t="s">
        <v>1327</v>
      </c>
      <c r="O140" t="s">
        <v>1328</v>
      </c>
    </row>
    <row r="141" spans="1:15" x14ac:dyDescent="0.3">
      <c r="A141" t="s">
        <v>249</v>
      </c>
      <c r="B141" t="s">
        <v>1292</v>
      </c>
      <c r="C141" t="s">
        <v>1293</v>
      </c>
      <c r="D141" t="s">
        <v>1294</v>
      </c>
      <c r="E141" t="s">
        <v>1281</v>
      </c>
      <c r="F141" t="s">
        <v>1295</v>
      </c>
      <c r="H141">
        <v>12</v>
      </c>
      <c r="I141">
        <v>286</v>
      </c>
      <c r="J141" t="s">
        <v>398</v>
      </c>
      <c r="K141" t="s">
        <v>353</v>
      </c>
      <c r="L141" t="s">
        <v>1296</v>
      </c>
      <c r="M141" t="s">
        <v>1297</v>
      </c>
      <c r="N141" t="s">
        <v>1285</v>
      </c>
      <c r="O141" t="s">
        <v>639</v>
      </c>
    </row>
    <row r="142" spans="1:15" x14ac:dyDescent="0.3">
      <c r="A142" t="s">
        <v>266</v>
      </c>
      <c r="B142" t="s">
        <v>1329</v>
      </c>
      <c r="C142" t="s">
        <v>1330</v>
      </c>
      <c r="D142" t="s">
        <v>1331</v>
      </c>
      <c r="E142" t="s">
        <v>1281</v>
      </c>
      <c r="F142" t="s">
        <v>1332</v>
      </c>
      <c r="G142">
        <v>12</v>
      </c>
      <c r="H142">
        <v>12</v>
      </c>
      <c r="I142">
        <v>3209</v>
      </c>
      <c r="J142" t="s">
        <v>448</v>
      </c>
      <c r="K142" t="s">
        <v>353</v>
      </c>
      <c r="L142" t="s">
        <v>1333</v>
      </c>
      <c r="M142" t="s">
        <v>1334</v>
      </c>
      <c r="N142" t="s">
        <v>1335</v>
      </c>
      <c r="O142" t="s">
        <v>646</v>
      </c>
    </row>
    <row r="143" spans="1:15" x14ac:dyDescent="0.3">
      <c r="A143" t="s">
        <v>327</v>
      </c>
      <c r="B143" t="s">
        <v>1336</v>
      </c>
      <c r="C143" t="s">
        <v>1337</v>
      </c>
      <c r="D143" t="s">
        <v>1338</v>
      </c>
      <c r="E143" t="s">
        <v>1281</v>
      </c>
      <c r="F143" t="s">
        <v>1339</v>
      </c>
      <c r="G143">
        <v>12</v>
      </c>
      <c r="H143">
        <v>12</v>
      </c>
      <c r="I143">
        <v>3010</v>
      </c>
      <c r="J143" t="s">
        <v>352</v>
      </c>
      <c r="K143" t="s">
        <v>353</v>
      </c>
      <c r="L143" t="s">
        <v>1340</v>
      </c>
      <c r="M143" t="s">
        <v>1341</v>
      </c>
      <c r="N143" t="s">
        <v>1149</v>
      </c>
      <c r="O143" t="s">
        <v>1014</v>
      </c>
    </row>
    <row r="144" spans="1:15" x14ac:dyDescent="0.3">
      <c r="A144" t="s">
        <v>2737</v>
      </c>
      <c r="B144" t="s">
        <v>1348</v>
      </c>
      <c r="C144" t="s">
        <v>1349</v>
      </c>
      <c r="D144" t="s">
        <v>1350</v>
      </c>
      <c r="E144" t="s">
        <v>1281</v>
      </c>
      <c r="F144" t="s">
        <v>1351</v>
      </c>
      <c r="G144">
        <v>12</v>
      </c>
      <c r="H144">
        <v>12</v>
      </c>
      <c r="I144">
        <v>3080</v>
      </c>
      <c r="J144" t="s">
        <v>398</v>
      </c>
      <c r="K144" t="s">
        <v>458</v>
      </c>
      <c r="L144" t="s">
        <v>1352</v>
      </c>
      <c r="M144" t="s">
        <v>1353</v>
      </c>
      <c r="N144" t="s">
        <v>1354</v>
      </c>
      <c r="O144" t="s">
        <v>1355</v>
      </c>
    </row>
    <row r="145" spans="1:15" x14ac:dyDescent="0.3">
      <c r="A145" t="s">
        <v>2738</v>
      </c>
      <c r="B145" t="s">
        <v>1356</v>
      </c>
      <c r="C145" t="s">
        <v>1357</v>
      </c>
      <c r="D145" t="s">
        <v>1358</v>
      </c>
      <c r="E145" t="s">
        <v>1359</v>
      </c>
      <c r="F145" t="s">
        <v>1360</v>
      </c>
      <c r="G145">
        <v>12</v>
      </c>
      <c r="H145">
        <v>12</v>
      </c>
      <c r="I145">
        <v>5027</v>
      </c>
      <c r="J145" t="s">
        <v>362</v>
      </c>
      <c r="K145" t="s">
        <v>353</v>
      </c>
      <c r="L145" t="s">
        <v>1361</v>
      </c>
      <c r="M145" t="s">
        <v>1362</v>
      </c>
      <c r="N145" t="s">
        <v>1363</v>
      </c>
      <c r="O145" t="s">
        <v>1364</v>
      </c>
    </row>
    <row r="146" spans="1:15" x14ac:dyDescent="0.3">
      <c r="A146" t="s">
        <v>268</v>
      </c>
      <c r="B146" t="s">
        <v>1371</v>
      </c>
      <c r="C146" t="s">
        <v>1372</v>
      </c>
      <c r="D146" t="s">
        <v>1373</v>
      </c>
      <c r="E146" t="s">
        <v>1227</v>
      </c>
      <c r="F146" t="s">
        <v>1374</v>
      </c>
      <c r="G146">
        <v>12</v>
      </c>
      <c r="H146">
        <v>12</v>
      </c>
      <c r="I146">
        <v>585</v>
      </c>
      <c r="J146" t="s">
        <v>362</v>
      </c>
      <c r="K146" t="s">
        <v>353</v>
      </c>
      <c r="L146" t="s">
        <v>1375</v>
      </c>
      <c r="M146" t="s">
        <v>1376</v>
      </c>
      <c r="N146" t="s">
        <v>1377</v>
      </c>
      <c r="O146" t="s">
        <v>1378</v>
      </c>
    </row>
    <row r="147" spans="1:15" x14ac:dyDescent="0.3">
      <c r="A147" t="s">
        <v>270</v>
      </c>
      <c r="B147" t="s">
        <v>1386</v>
      </c>
      <c r="C147" t="s">
        <v>1387</v>
      </c>
      <c r="D147" t="s">
        <v>1388</v>
      </c>
      <c r="E147" t="s">
        <v>1227</v>
      </c>
      <c r="F147" t="s">
        <v>1389</v>
      </c>
      <c r="G147">
        <v>12</v>
      </c>
      <c r="H147">
        <v>12</v>
      </c>
      <c r="I147">
        <v>30</v>
      </c>
      <c r="J147" t="s">
        <v>346</v>
      </c>
      <c r="K147" t="s">
        <v>424</v>
      </c>
      <c r="L147" t="s">
        <v>1390</v>
      </c>
      <c r="M147" t="s">
        <v>1391</v>
      </c>
      <c r="N147" t="s">
        <v>1392</v>
      </c>
      <c r="O147" t="s">
        <v>1393</v>
      </c>
    </row>
    <row r="148" spans="1:15" x14ac:dyDescent="0.3">
      <c r="A148" t="s">
        <v>272</v>
      </c>
      <c r="B148" t="s">
        <v>1406</v>
      </c>
      <c r="C148" t="s">
        <v>1407</v>
      </c>
      <c r="D148" t="s">
        <v>1408</v>
      </c>
      <c r="E148" t="s">
        <v>1227</v>
      </c>
      <c r="F148" t="s">
        <v>1409</v>
      </c>
      <c r="G148">
        <v>12</v>
      </c>
      <c r="H148">
        <v>12</v>
      </c>
      <c r="I148">
        <v>417</v>
      </c>
      <c r="J148" t="s">
        <v>379</v>
      </c>
      <c r="K148" t="s">
        <v>770</v>
      </c>
      <c r="L148" t="s">
        <v>1410</v>
      </c>
      <c r="M148" t="s">
        <v>1411</v>
      </c>
      <c r="N148" t="s">
        <v>1149</v>
      </c>
      <c r="O148" t="s">
        <v>1014</v>
      </c>
    </row>
    <row r="149" spans="1:15" x14ac:dyDescent="0.3">
      <c r="A149" t="s">
        <v>2739</v>
      </c>
      <c r="B149" t="s">
        <v>1412</v>
      </c>
      <c r="C149" t="s">
        <v>1413</v>
      </c>
      <c r="D149" t="s">
        <v>1414</v>
      </c>
      <c r="E149" t="s">
        <v>1125</v>
      </c>
      <c r="F149" t="s">
        <v>1415</v>
      </c>
      <c r="G149">
        <v>12</v>
      </c>
      <c r="H149">
        <v>12</v>
      </c>
      <c r="I149">
        <v>578</v>
      </c>
      <c r="J149" t="s">
        <v>352</v>
      </c>
      <c r="K149" t="s">
        <v>353</v>
      </c>
      <c r="L149" t="s">
        <v>1416</v>
      </c>
      <c r="M149" t="s">
        <v>1417</v>
      </c>
      <c r="N149" t="s">
        <v>1354</v>
      </c>
      <c r="O149" t="s">
        <v>1355</v>
      </c>
    </row>
    <row r="150" spans="1:15" x14ac:dyDescent="0.3">
      <c r="A150" t="s">
        <v>274</v>
      </c>
      <c r="B150" t="s">
        <v>1418</v>
      </c>
      <c r="C150" t="s">
        <v>1419</v>
      </c>
      <c r="D150" t="s">
        <v>1420</v>
      </c>
      <c r="E150" t="s">
        <v>1281</v>
      </c>
      <c r="F150" t="s">
        <v>1421</v>
      </c>
      <c r="G150">
        <v>13</v>
      </c>
      <c r="H150">
        <v>12</v>
      </c>
      <c r="I150">
        <v>3071</v>
      </c>
      <c r="J150" t="s">
        <v>362</v>
      </c>
      <c r="K150" t="s">
        <v>353</v>
      </c>
      <c r="L150" t="s">
        <v>1422</v>
      </c>
      <c r="M150" t="s">
        <v>1423</v>
      </c>
      <c r="N150" t="s">
        <v>1424</v>
      </c>
      <c r="O150" t="s">
        <v>1425</v>
      </c>
    </row>
    <row r="151" spans="1:15" x14ac:dyDescent="0.3">
      <c r="A151" t="s">
        <v>250</v>
      </c>
      <c r="B151" t="s">
        <v>251</v>
      </c>
      <c r="C151" t="s">
        <v>1426</v>
      </c>
      <c r="D151" t="s">
        <v>1427</v>
      </c>
      <c r="E151" t="s">
        <v>1281</v>
      </c>
      <c r="F151" t="s">
        <v>1428</v>
      </c>
      <c r="G151">
        <v>12</v>
      </c>
      <c r="H151">
        <v>12</v>
      </c>
      <c r="I151">
        <v>3074</v>
      </c>
      <c r="J151" t="s">
        <v>352</v>
      </c>
      <c r="K151" t="s">
        <v>353</v>
      </c>
      <c r="L151" t="s">
        <v>1429</v>
      </c>
      <c r="M151" t="s">
        <v>1430</v>
      </c>
      <c r="N151" t="s">
        <v>1431</v>
      </c>
      <c r="O151" t="s">
        <v>1432</v>
      </c>
    </row>
    <row r="152" spans="1:15" x14ac:dyDescent="0.3">
      <c r="A152" t="s">
        <v>252</v>
      </c>
      <c r="B152" t="s">
        <v>1433</v>
      </c>
      <c r="C152" t="s">
        <v>1434</v>
      </c>
      <c r="D152" t="s">
        <v>1435</v>
      </c>
      <c r="E152" t="s">
        <v>1281</v>
      </c>
      <c r="F152" t="s">
        <v>1436</v>
      </c>
      <c r="G152">
        <v>13</v>
      </c>
      <c r="H152">
        <v>12</v>
      </c>
      <c r="I152">
        <v>115</v>
      </c>
      <c r="J152" t="s">
        <v>448</v>
      </c>
      <c r="K152" t="s">
        <v>424</v>
      </c>
      <c r="L152" t="s">
        <v>1437</v>
      </c>
      <c r="M152" t="s">
        <v>1438</v>
      </c>
      <c r="N152" t="s">
        <v>1439</v>
      </c>
      <c r="O152" t="s">
        <v>1014</v>
      </c>
    </row>
    <row r="153" spans="1:15" x14ac:dyDescent="0.3">
      <c r="A153" t="s">
        <v>2740</v>
      </c>
      <c r="B153" t="s">
        <v>1440</v>
      </c>
      <c r="C153" t="s">
        <v>1441</v>
      </c>
      <c r="D153" t="s">
        <v>1442</v>
      </c>
      <c r="E153" t="s">
        <v>1443</v>
      </c>
      <c r="F153" t="s">
        <v>1444</v>
      </c>
      <c r="G153">
        <v>13</v>
      </c>
      <c r="H153">
        <v>13</v>
      </c>
      <c r="I153">
        <v>450</v>
      </c>
      <c r="J153" t="s">
        <v>352</v>
      </c>
      <c r="K153" t="s">
        <v>542</v>
      </c>
      <c r="L153" t="s">
        <v>1445</v>
      </c>
      <c r="M153" t="s">
        <v>1446</v>
      </c>
      <c r="N153" t="s">
        <v>1447</v>
      </c>
      <c r="O153" t="s">
        <v>1448</v>
      </c>
    </row>
    <row r="154" spans="1:15" x14ac:dyDescent="0.3">
      <c r="A154" t="s">
        <v>276</v>
      </c>
      <c r="B154" t="s">
        <v>1394</v>
      </c>
      <c r="C154" t="s">
        <v>1395</v>
      </c>
      <c r="D154" t="s">
        <v>1396</v>
      </c>
      <c r="E154" t="s">
        <v>1281</v>
      </c>
      <c r="F154" t="s">
        <v>1397</v>
      </c>
      <c r="G154">
        <v>12</v>
      </c>
      <c r="H154">
        <v>12</v>
      </c>
      <c r="J154" t="s">
        <v>346</v>
      </c>
      <c r="K154" t="s">
        <v>424</v>
      </c>
      <c r="L154" t="s">
        <v>1398</v>
      </c>
      <c r="M154" t="s">
        <v>1399</v>
      </c>
      <c r="N154" t="s">
        <v>1335</v>
      </c>
      <c r="O154" t="s">
        <v>646</v>
      </c>
    </row>
    <row r="155" spans="1:15" x14ac:dyDescent="0.3">
      <c r="A155" t="s">
        <v>278</v>
      </c>
      <c r="B155" t="s">
        <v>1400</v>
      </c>
      <c r="C155" t="s">
        <v>1401</v>
      </c>
      <c r="D155" t="s">
        <v>1402</v>
      </c>
      <c r="E155" t="s">
        <v>1281</v>
      </c>
      <c r="F155" t="s">
        <v>1403</v>
      </c>
      <c r="G155">
        <v>12</v>
      </c>
      <c r="H155">
        <v>12</v>
      </c>
      <c r="J155" t="s">
        <v>346</v>
      </c>
      <c r="K155" t="s">
        <v>424</v>
      </c>
      <c r="L155" t="s">
        <v>1404</v>
      </c>
      <c r="M155" t="s">
        <v>1405</v>
      </c>
      <c r="N155" t="s">
        <v>1335</v>
      </c>
      <c r="O155" t="s">
        <v>646</v>
      </c>
    </row>
    <row r="156" spans="1:15" x14ac:dyDescent="0.3">
      <c r="A156" t="s">
        <v>2741</v>
      </c>
      <c r="B156" t="s">
        <v>1342</v>
      </c>
      <c r="C156" t="s">
        <v>1343</v>
      </c>
      <c r="D156" t="s">
        <v>1344</v>
      </c>
      <c r="E156" t="s">
        <v>1281</v>
      </c>
      <c r="F156" t="s">
        <v>1345</v>
      </c>
      <c r="G156">
        <v>12</v>
      </c>
      <c r="H156">
        <v>12</v>
      </c>
      <c r="J156" t="s">
        <v>448</v>
      </c>
      <c r="K156" t="s">
        <v>458</v>
      </c>
      <c r="L156" t="s">
        <v>1346</v>
      </c>
      <c r="M156" t="s">
        <v>1347</v>
      </c>
      <c r="N156" t="s">
        <v>1149</v>
      </c>
      <c r="O156" t="s">
        <v>1014</v>
      </c>
    </row>
    <row r="157" spans="1:15" x14ac:dyDescent="0.3">
      <c r="A157" t="s">
        <v>2742</v>
      </c>
      <c r="B157" t="s">
        <v>1348</v>
      </c>
      <c r="C157" t="s">
        <v>1349</v>
      </c>
      <c r="D157" t="s">
        <v>1350</v>
      </c>
      <c r="E157" t="s">
        <v>1281</v>
      </c>
      <c r="F157" t="s">
        <v>1351</v>
      </c>
      <c r="G157">
        <v>12</v>
      </c>
      <c r="H157">
        <v>12</v>
      </c>
      <c r="J157" t="s">
        <v>352</v>
      </c>
      <c r="L157" t="s">
        <v>1352</v>
      </c>
      <c r="M157" t="s">
        <v>1353</v>
      </c>
      <c r="N157" t="s">
        <v>1354</v>
      </c>
      <c r="O157" t="s">
        <v>1355</v>
      </c>
    </row>
    <row r="158" spans="1:15" x14ac:dyDescent="0.3">
      <c r="A158" t="s">
        <v>280</v>
      </c>
      <c r="B158" t="s">
        <v>1365</v>
      </c>
      <c r="C158" t="s">
        <v>1366</v>
      </c>
      <c r="D158" t="s">
        <v>1367</v>
      </c>
      <c r="E158" t="s">
        <v>1125</v>
      </c>
      <c r="F158" t="s">
        <v>1368</v>
      </c>
      <c r="G158">
        <v>12</v>
      </c>
      <c r="H158">
        <v>12</v>
      </c>
      <c r="J158" t="s">
        <v>379</v>
      </c>
      <c r="K158" t="s">
        <v>552</v>
      </c>
      <c r="L158" t="s">
        <v>1369</v>
      </c>
      <c r="M158" t="s">
        <v>1370</v>
      </c>
      <c r="N158" t="s">
        <v>1363</v>
      </c>
      <c r="O158" t="s">
        <v>1364</v>
      </c>
    </row>
    <row r="159" spans="1:15" x14ac:dyDescent="0.3">
      <c r="A159" t="s">
        <v>2743</v>
      </c>
      <c r="B159" t="s">
        <v>1379</v>
      </c>
      <c r="C159" t="s">
        <v>1380</v>
      </c>
      <c r="D159" t="s">
        <v>1381</v>
      </c>
      <c r="E159" t="s">
        <v>1359</v>
      </c>
      <c r="F159" t="s">
        <v>1382</v>
      </c>
      <c r="G159">
        <v>12</v>
      </c>
      <c r="H159">
        <v>12</v>
      </c>
      <c r="J159" t="s">
        <v>379</v>
      </c>
      <c r="K159" t="s">
        <v>353</v>
      </c>
      <c r="L159" t="s">
        <v>1383</v>
      </c>
      <c r="M159" t="s">
        <v>1384</v>
      </c>
      <c r="N159" t="s">
        <v>1385</v>
      </c>
      <c r="O159" t="s">
        <v>366</v>
      </c>
    </row>
    <row r="160" spans="1:15" x14ac:dyDescent="0.3">
      <c r="A160" t="s">
        <v>281</v>
      </c>
      <c r="B160" t="s">
        <v>1449</v>
      </c>
      <c r="C160" t="s">
        <v>1450</v>
      </c>
      <c r="D160" t="s">
        <v>1451</v>
      </c>
      <c r="E160" t="s">
        <v>1125</v>
      </c>
      <c r="F160" t="s">
        <v>1452</v>
      </c>
      <c r="G160">
        <v>13</v>
      </c>
      <c r="H160">
        <v>13</v>
      </c>
      <c r="I160">
        <v>308</v>
      </c>
      <c r="J160" t="s">
        <v>379</v>
      </c>
      <c r="K160" t="s">
        <v>353</v>
      </c>
      <c r="L160" t="s">
        <v>1453</v>
      </c>
      <c r="M160" t="s">
        <v>1454</v>
      </c>
      <c r="N160" t="s">
        <v>1455</v>
      </c>
      <c r="O160" t="s">
        <v>1432</v>
      </c>
    </row>
    <row r="161" spans="1:15" x14ac:dyDescent="0.3">
      <c r="A161" t="s">
        <v>231</v>
      </c>
      <c r="B161" t="s">
        <v>232</v>
      </c>
      <c r="C161" t="s">
        <v>1456</v>
      </c>
      <c r="D161" t="s">
        <v>1457</v>
      </c>
      <c r="E161" t="s">
        <v>1458</v>
      </c>
      <c r="F161" t="s">
        <v>1459</v>
      </c>
      <c r="G161">
        <v>9</v>
      </c>
      <c r="H161">
        <v>9</v>
      </c>
      <c r="I161">
        <v>5076</v>
      </c>
      <c r="J161" t="s">
        <v>398</v>
      </c>
      <c r="K161" t="s">
        <v>424</v>
      </c>
      <c r="L161" t="s">
        <v>1460</v>
      </c>
      <c r="M161" t="s">
        <v>1461</v>
      </c>
      <c r="N161" t="s">
        <v>1462</v>
      </c>
      <c r="O161" t="s">
        <v>1463</v>
      </c>
    </row>
    <row r="162" spans="1:15" x14ac:dyDescent="0.3">
      <c r="A162" t="s">
        <v>2744</v>
      </c>
      <c r="B162" t="s">
        <v>1464</v>
      </c>
      <c r="C162" t="s">
        <v>1465</v>
      </c>
      <c r="D162" t="s">
        <v>1420</v>
      </c>
      <c r="E162" t="s">
        <v>1281</v>
      </c>
      <c r="F162" t="s">
        <v>1466</v>
      </c>
      <c r="G162">
        <v>12</v>
      </c>
      <c r="H162">
        <v>12</v>
      </c>
      <c r="I162">
        <v>394</v>
      </c>
      <c r="J162" t="s">
        <v>398</v>
      </c>
      <c r="K162" t="s">
        <v>458</v>
      </c>
      <c r="L162" t="s">
        <v>1467</v>
      </c>
      <c r="M162" t="s">
        <v>1468</v>
      </c>
      <c r="N162" t="s">
        <v>1469</v>
      </c>
      <c r="O162" t="s">
        <v>535</v>
      </c>
    </row>
    <row r="163" spans="1:15" x14ac:dyDescent="0.3">
      <c r="A163" t="s">
        <v>222</v>
      </c>
      <c r="B163" t="s">
        <v>1470</v>
      </c>
      <c r="C163" t="s">
        <v>1471</v>
      </c>
      <c r="D163" t="s">
        <v>1472</v>
      </c>
      <c r="E163" t="s">
        <v>1473</v>
      </c>
      <c r="F163" t="s">
        <v>1474</v>
      </c>
      <c r="G163">
        <v>9</v>
      </c>
      <c r="H163">
        <v>9</v>
      </c>
      <c r="I163">
        <v>327</v>
      </c>
      <c r="J163" t="s">
        <v>362</v>
      </c>
      <c r="K163" t="s">
        <v>353</v>
      </c>
      <c r="L163" t="s">
        <v>1475</v>
      </c>
      <c r="M163" t="s">
        <v>1476</v>
      </c>
      <c r="N163" t="s">
        <v>1477</v>
      </c>
      <c r="O163" t="s">
        <v>667</v>
      </c>
    </row>
    <row r="164" spans="1:15" x14ac:dyDescent="0.3">
      <c r="A164" t="s">
        <v>254</v>
      </c>
      <c r="B164" t="s">
        <v>1298</v>
      </c>
      <c r="C164" t="s">
        <v>1158</v>
      </c>
      <c r="D164" t="s">
        <v>1299</v>
      </c>
      <c r="E164" t="s">
        <v>1281</v>
      </c>
      <c r="F164" t="s">
        <v>1300</v>
      </c>
      <c r="H164">
        <v>12</v>
      </c>
      <c r="I164">
        <v>5099</v>
      </c>
      <c r="J164" t="s">
        <v>398</v>
      </c>
      <c r="K164" t="s">
        <v>353</v>
      </c>
      <c r="L164" t="s">
        <v>1301</v>
      </c>
      <c r="M164" t="s">
        <v>1302</v>
      </c>
      <c r="N164" t="s">
        <v>1285</v>
      </c>
      <c r="O164" t="s">
        <v>639</v>
      </c>
    </row>
    <row r="165" spans="1:15" x14ac:dyDescent="0.3">
      <c r="A165" t="s">
        <v>223</v>
      </c>
      <c r="B165" t="s">
        <v>1478</v>
      </c>
      <c r="C165" t="s">
        <v>1479</v>
      </c>
      <c r="D165" t="s">
        <v>1480</v>
      </c>
      <c r="E165" t="s">
        <v>1458</v>
      </c>
      <c r="F165" t="s">
        <v>1481</v>
      </c>
      <c r="G165">
        <v>12</v>
      </c>
      <c r="H165">
        <v>9</v>
      </c>
      <c r="I165">
        <v>28</v>
      </c>
      <c r="J165" t="s">
        <v>352</v>
      </c>
      <c r="K165" t="s">
        <v>399</v>
      </c>
      <c r="L165" t="s">
        <v>1482</v>
      </c>
      <c r="M165" t="s">
        <v>1483</v>
      </c>
      <c r="N165" t="s">
        <v>1484</v>
      </c>
      <c r="O165" t="s">
        <v>1485</v>
      </c>
    </row>
    <row r="166" spans="1:15" x14ac:dyDescent="0.3">
      <c r="A166" t="s">
        <v>315</v>
      </c>
      <c r="B166" t="s">
        <v>1500</v>
      </c>
      <c r="C166" t="s">
        <v>1501</v>
      </c>
      <c r="D166" t="s">
        <v>1502</v>
      </c>
      <c r="E166" t="s">
        <v>1235</v>
      </c>
      <c r="F166" t="s">
        <v>1503</v>
      </c>
      <c r="G166">
        <v>11</v>
      </c>
      <c r="H166">
        <v>11</v>
      </c>
      <c r="I166">
        <v>3216</v>
      </c>
      <c r="J166" t="s">
        <v>352</v>
      </c>
      <c r="K166" t="s">
        <v>1229</v>
      </c>
      <c r="L166" t="s">
        <v>1504</v>
      </c>
      <c r="M166" t="s">
        <v>1505</v>
      </c>
      <c r="N166" t="s">
        <v>1506</v>
      </c>
      <c r="O166" t="s">
        <v>1507</v>
      </c>
    </row>
    <row r="167" spans="1:15" x14ac:dyDescent="0.3">
      <c r="A167" t="s">
        <v>2745</v>
      </c>
      <c r="B167" t="s">
        <v>1518</v>
      </c>
      <c r="C167" t="s">
        <v>1519</v>
      </c>
      <c r="D167" t="s">
        <v>1520</v>
      </c>
      <c r="E167" t="s">
        <v>1146</v>
      </c>
      <c r="F167" t="s">
        <v>1521</v>
      </c>
      <c r="G167">
        <v>13</v>
      </c>
      <c r="H167">
        <v>13</v>
      </c>
      <c r="I167">
        <v>5143</v>
      </c>
      <c r="J167" t="s">
        <v>379</v>
      </c>
      <c r="K167" t="s">
        <v>552</v>
      </c>
      <c r="L167" t="s">
        <v>364</v>
      </c>
      <c r="M167" t="s">
        <v>364</v>
      </c>
      <c r="N167" t="s">
        <v>1522</v>
      </c>
      <c r="O167" t="s">
        <v>1050</v>
      </c>
    </row>
    <row r="168" spans="1:15" x14ac:dyDescent="0.3">
      <c r="A168" t="s">
        <v>261</v>
      </c>
      <c r="B168" t="s">
        <v>262</v>
      </c>
      <c r="C168" t="s">
        <v>1523</v>
      </c>
      <c r="D168" t="s">
        <v>1524</v>
      </c>
      <c r="E168" t="s">
        <v>1525</v>
      </c>
      <c r="F168" t="s">
        <v>1526</v>
      </c>
      <c r="G168">
        <v>13</v>
      </c>
      <c r="H168">
        <v>13</v>
      </c>
      <c r="I168">
        <v>5144</v>
      </c>
      <c r="J168" t="s">
        <v>398</v>
      </c>
      <c r="K168" t="s">
        <v>552</v>
      </c>
      <c r="L168" t="s">
        <v>1527</v>
      </c>
      <c r="M168" t="s">
        <v>364</v>
      </c>
      <c r="N168" t="s">
        <v>1528</v>
      </c>
      <c r="O168" t="s">
        <v>1121</v>
      </c>
    </row>
    <row r="169" spans="1:15" x14ac:dyDescent="0.3">
      <c r="A169" t="s">
        <v>255</v>
      </c>
      <c r="B169" t="s">
        <v>256</v>
      </c>
      <c r="C169" t="s">
        <v>1529</v>
      </c>
      <c r="D169" t="s">
        <v>1530</v>
      </c>
      <c r="E169" t="s">
        <v>1146</v>
      </c>
      <c r="F169" t="s">
        <v>1531</v>
      </c>
      <c r="G169">
        <v>13</v>
      </c>
      <c r="H169">
        <v>13</v>
      </c>
      <c r="I169">
        <v>62</v>
      </c>
      <c r="J169" t="s">
        <v>398</v>
      </c>
      <c r="K169" t="s">
        <v>353</v>
      </c>
      <c r="L169" t="s">
        <v>1532</v>
      </c>
      <c r="M169" t="s">
        <v>1533</v>
      </c>
      <c r="N169" t="s">
        <v>1534</v>
      </c>
      <c r="O169" t="s">
        <v>1535</v>
      </c>
    </row>
    <row r="170" spans="1:15" x14ac:dyDescent="0.3">
      <c r="A170" t="s">
        <v>317</v>
      </c>
      <c r="B170" t="s">
        <v>1508</v>
      </c>
      <c r="C170" t="s">
        <v>1509</v>
      </c>
      <c r="D170" t="s">
        <v>1510</v>
      </c>
      <c r="E170" t="s">
        <v>1235</v>
      </c>
      <c r="F170" t="s">
        <v>1511</v>
      </c>
      <c r="G170">
        <v>11</v>
      </c>
      <c r="H170">
        <v>11</v>
      </c>
      <c r="J170" t="s">
        <v>379</v>
      </c>
      <c r="K170" t="s">
        <v>353</v>
      </c>
      <c r="L170" t="s">
        <v>1512</v>
      </c>
      <c r="M170" t="s">
        <v>364</v>
      </c>
      <c r="N170" t="s">
        <v>1239</v>
      </c>
      <c r="O170" t="s">
        <v>1240</v>
      </c>
    </row>
    <row r="171" spans="1:15" x14ac:dyDescent="0.3">
      <c r="A171" t="s">
        <v>319</v>
      </c>
      <c r="B171" t="s">
        <v>1513</v>
      </c>
      <c r="C171" t="s">
        <v>1514</v>
      </c>
      <c r="D171" t="s">
        <v>1515</v>
      </c>
      <c r="E171" t="s">
        <v>1235</v>
      </c>
      <c r="F171" t="s">
        <v>1516</v>
      </c>
      <c r="G171">
        <v>11</v>
      </c>
      <c r="H171">
        <v>11</v>
      </c>
      <c r="J171" t="s">
        <v>379</v>
      </c>
      <c r="K171" t="s">
        <v>353</v>
      </c>
      <c r="L171" t="s">
        <v>1517</v>
      </c>
      <c r="M171" t="s">
        <v>364</v>
      </c>
      <c r="N171" t="s">
        <v>1239</v>
      </c>
      <c r="O171" t="s">
        <v>1240</v>
      </c>
    </row>
    <row r="172" spans="1:15" x14ac:dyDescent="0.3">
      <c r="A172" t="s">
        <v>225</v>
      </c>
      <c r="B172" t="s">
        <v>1486</v>
      </c>
      <c r="C172" t="s">
        <v>1487</v>
      </c>
      <c r="D172" t="s">
        <v>1488</v>
      </c>
      <c r="E172" t="s">
        <v>1458</v>
      </c>
      <c r="F172" t="s">
        <v>1489</v>
      </c>
      <c r="G172">
        <v>12</v>
      </c>
      <c r="H172">
        <v>9</v>
      </c>
      <c r="J172" t="s">
        <v>398</v>
      </c>
      <c r="K172" t="s">
        <v>399</v>
      </c>
      <c r="L172" t="s">
        <v>1490</v>
      </c>
      <c r="M172" t="s">
        <v>1491</v>
      </c>
      <c r="N172" t="s">
        <v>1484</v>
      </c>
      <c r="O172" t="s">
        <v>1485</v>
      </c>
    </row>
    <row r="173" spans="1:15" x14ac:dyDescent="0.3">
      <c r="A173" t="s">
        <v>227</v>
      </c>
      <c r="B173" t="s">
        <v>1492</v>
      </c>
      <c r="C173" t="s">
        <v>1493</v>
      </c>
      <c r="D173" t="s">
        <v>1494</v>
      </c>
      <c r="E173" t="s">
        <v>1103</v>
      </c>
      <c r="F173" t="s">
        <v>1495</v>
      </c>
      <c r="G173">
        <v>12</v>
      </c>
      <c r="H173">
        <v>9</v>
      </c>
      <c r="J173" t="s">
        <v>379</v>
      </c>
      <c r="K173" t="s">
        <v>353</v>
      </c>
      <c r="L173" t="s">
        <v>1482</v>
      </c>
      <c r="M173" t="s">
        <v>364</v>
      </c>
      <c r="N173" t="s">
        <v>1484</v>
      </c>
      <c r="O173" t="s">
        <v>1485</v>
      </c>
    </row>
    <row r="174" spans="1:15" x14ac:dyDescent="0.3">
      <c r="A174" t="s">
        <v>229</v>
      </c>
      <c r="B174" t="s">
        <v>1496</v>
      </c>
      <c r="C174" t="s">
        <v>1497</v>
      </c>
      <c r="D174" t="s">
        <v>1498</v>
      </c>
      <c r="E174" t="s">
        <v>1473</v>
      </c>
      <c r="F174" t="s">
        <v>1499</v>
      </c>
      <c r="G174">
        <v>12</v>
      </c>
      <c r="H174">
        <v>9</v>
      </c>
      <c r="J174" t="s">
        <v>379</v>
      </c>
      <c r="K174" t="s">
        <v>552</v>
      </c>
      <c r="L174">
        <v>1494893421</v>
      </c>
      <c r="M174">
        <v>1494893415</v>
      </c>
      <c r="N174" t="s">
        <v>1484</v>
      </c>
      <c r="O174" t="s">
        <v>1485</v>
      </c>
    </row>
    <row r="175" spans="1:15" x14ac:dyDescent="0.3">
      <c r="A175" t="s">
        <v>321</v>
      </c>
      <c r="B175" t="s">
        <v>1536</v>
      </c>
      <c r="C175" t="s">
        <v>1537</v>
      </c>
      <c r="D175" t="s">
        <v>1538</v>
      </c>
      <c r="E175" t="s">
        <v>1109</v>
      </c>
      <c r="F175" t="s">
        <v>1539</v>
      </c>
      <c r="G175">
        <v>9</v>
      </c>
      <c r="H175">
        <v>9</v>
      </c>
      <c r="I175">
        <v>5055</v>
      </c>
      <c r="J175" t="s">
        <v>352</v>
      </c>
      <c r="K175" t="s">
        <v>1540</v>
      </c>
      <c r="L175" t="s">
        <v>1541</v>
      </c>
      <c r="M175" t="s">
        <v>1542</v>
      </c>
      <c r="N175" t="s">
        <v>1309</v>
      </c>
      <c r="O175" t="s">
        <v>658</v>
      </c>
    </row>
    <row r="176" spans="1:15" x14ac:dyDescent="0.3">
      <c r="A176" t="s">
        <v>257</v>
      </c>
      <c r="B176" t="s">
        <v>258</v>
      </c>
      <c r="C176" t="s">
        <v>1548</v>
      </c>
      <c r="D176" t="s">
        <v>1549</v>
      </c>
      <c r="E176" t="s">
        <v>1525</v>
      </c>
      <c r="F176" t="s">
        <v>1550</v>
      </c>
      <c r="G176">
        <v>13</v>
      </c>
      <c r="H176">
        <v>13</v>
      </c>
      <c r="I176">
        <v>3035</v>
      </c>
      <c r="J176" t="s">
        <v>362</v>
      </c>
      <c r="K176" t="s">
        <v>808</v>
      </c>
      <c r="L176" t="s">
        <v>1551</v>
      </c>
      <c r="M176" t="s">
        <v>1552</v>
      </c>
      <c r="N176" t="s">
        <v>1553</v>
      </c>
      <c r="O176" t="s">
        <v>383</v>
      </c>
    </row>
    <row r="177" spans="1:15" x14ac:dyDescent="0.3">
      <c r="A177" t="s">
        <v>283</v>
      </c>
      <c r="B177" t="s">
        <v>1560</v>
      </c>
      <c r="C177" t="s">
        <v>1561</v>
      </c>
      <c r="D177" t="s">
        <v>1562</v>
      </c>
      <c r="E177" t="s">
        <v>1281</v>
      </c>
      <c r="F177" t="s">
        <v>1563</v>
      </c>
      <c r="G177">
        <v>12</v>
      </c>
      <c r="H177">
        <v>12</v>
      </c>
      <c r="I177">
        <v>383</v>
      </c>
      <c r="J177" t="s">
        <v>352</v>
      </c>
      <c r="K177" t="s">
        <v>353</v>
      </c>
      <c r="L177" t="s">
        <v>1564</v>
      </c>
      <c r="M177" t="s">
        <v>1565</v>
      </c>
      <c r="N177" t="s">
        <v>1335</v>
      </c>
      <c r="O177" t="s">
        <v>646</v>
      </c>
    </row>
    <row r="178" spans="1:15" x14ac:dyDescent="0.3">
      <c r="A178" t="s">
        <v>259</v>
      </c>
      <c r="B178" t="s">
        <v>1584</v>
      </c>
      <c r="C178" t="s">
        <v>1585</v>
      </c>
      <c r="D178" t="s">
        <v>1586</v>
      </c>
      <c r="E178" t="s">
        <v>1525</v>
      </c>
      <c r="F178" t="s">
        <v>1587</v>
      </c>
      <c r="G178">
        <v>13</v>
      </c>
      <c r="H178">
        <v>12</v>
      </c>
      <c r="I178">
        <v>3223</v>
      </c>
      <c r="J178" t="s">
        <v>352</v>
      </c>
      <c r="K178" t="s">
        <v>353</v>
      </c>
      <c r="L178" t="s">
        <v>1588</v>
      </c>
      <c r="M178" t="s">
        <v>1589</v>
      </c>
      <c r="N178" t="s">
        <v>1439</v>
      </c>
      <c r="O178" t="s">
        <v>1014</v>
      </c>
    </row>
    <row r="179" spans="1:15" x14ac:dyDescent="0.3">
      <c r="A179" t="s">
        <v>323</v>
      </c>
      <c r="B179" t="s">
        <v>1590</v>
      </c>
      <c r="C179" t="s">
        <v>1591</v>
      </c>
      <c r="D179" t="s">
        <v>1592</v>
      </c>
      <c r="E179" t="s">
        <v>1473</v>
      </c>
      <c r="F179" t="s">
        <v>1593</v>
      </c>
      <c r="G179">
        <v>9</v>
      </c>
      <c r="H179">
        <v>9</v>
      </c>
      <c r="I179">
        <v>357</v>
      </c>
      <c r="J179" t="s">
        <v>352</v>
      </c>
      <c r="K179" t="s">
        <v>1594</v>
      </c>
      <c r="L179" t="s">
        <v>1595</v>
      </c>
      <c r="M179" t="s">
        <v>1596</v>
      </c>
      <c r="N179" t="s">
        <v>1309</v>
      </c>
      <c r="O179" t="s">
        <v>658</v>
      </c>
    </row>
    <row r="180" spans="1:15" x14ac:dyDescent="0.3">
      <c r="A180" t="s">
        <v>263</v>
      </c>
      <c r="B180" t="s">
        <v>1554</v>
      </c>
      <c r="C180" t="s">
        <v>1555</v>
      </c>
      <c r="D180" t="s">
        <v>1556</v>
      </c>
      <c r="F180" t="s">
        <v>1557</v>
      </c>
      <c r="G180">
        <v>13</v>
      </c>
      <c r="H180">
        <v>13</v>
      </c>
      <c r="J180" t="s">
        <v>362</v>
      </c>
      <c r="K180" t="s">
        <v>523</v>
      </c>
      <c r="L180" t="s">
        <v>1558</v>
      </c>
      <c r="M180" t="s">
        <v>1559</v>
      </c>
      <c r="N180" t="s">
        <v>1553</v>
      </c>
      <c r="O180" t="s">
        <v>383</v>
      </c>
    </row>
    <row r="181" spans="1:15" x14ac:dyDescent="0.3">
      <c r="A181" t="s">
        <v>285</v>
      </c>
      <c r="B181" t="s">
        <v>1566</v>
      </c>
      <c r="C181" t="s">
        <v>1567</v>
      </c>
      <c r="D181" t="s">
        <v>1568</v>
      </c>
      <c r="E181" t="s">
        <v>1281</v>
      </c>
      <c r="F181" t="s">
        <v>1569</v>
      </c>
      <c r="G181">
        <v>12</v>
      </c>
      <c r="H181">
        <v>12</v>
      </c>
      <c r="J181" t="s">
        <v>379</v>
      </c>
      <c r="K181" t="s">
        <v>424</v>
      </c>
      <c r="L181" t="s">
        <v>1570</v>
      </c>
      <c r="M181" t="s">
        <v>1571</v>
      </c>
      <c r="N181" t="s">
        <v>1335</v>
      </c>
      <c r="O181" t="s">
        <v>646</v>
      </c>
    </row>
    <row r="182" spans="1:15" x14ac:dyDescent="0.3">
      <c r="A182" t="s">
        <v>287</v>
      </c>
      <c r="B182" t="s">
        <v>1572</v>
      </c>
      <c r="C182" t="s">
        <v>1573</v>
      </c>
      <c r="D182" t="s">
        <v>1574</v>
      </c>
      <c r="E182" t="s">
        <v>1281</v>
      </c>
      <c r="F182" t="s">
        <v>1575</v>
      </c>
      <c r="G182">
        <v>12</v>
      </c>
      <c r="H182">
        <v>12</v>
      </c>
      <c r="J182" t="s">
        <v>352</v>
      </c>
      <c r="K182" t="s">
        <v>424</v>
      </c>
      <c r="L182" t="s">
        <v>1576</v>
      </c>
      <c r="M182" t="s">
        <v>1577</v>
      </c>
      <c r="N182" t="s">
        <v>1335</v>
      </c>
      <c r="O182" t="s">
        <v>646</v>
      </c>
    </row>
    <row r="183" spans="1:15" x14ac:dyDescent="0.3">
      <c r="A183" t="s">
        <v>289</v>
      </c>
      <c r="B183" t="s">
        <v>1578</v>
      </c>
      <c r="C183" t="s">
        <v>1579</v>
      </c>
      <c r="D183" t="s">
        <v>1580</v>
      </c>
      <c r="E183" t="s">
        <v>1281</v>
      </c>
      <c r="F183" t="s">
        <v>1581</v>
      </c>
      <c r="G183">
        <v>12</v>
      </c>
      <c r="H183">
        <v>12</v>
      </c>
      <c r="J183" t="s">
        <v>448</v>
      </c>
      <c r="K183" t="s">
        <v>950</v>
      </c>
      <c r="L183" t="s">
        <v>1582</v>
      </c>
      <c r="M183" t="s">
        <v>1583</v>
      </c>
      <c r="N183" t="s">
        <v>1335</v>
      </c>
      <c r="O183" t="s">
        <v>646</v>
      </c>
    </row>
    <row r="184" spans="1:15" x14ac:dyDescent="0.3">
      <c r="A184" t="s">
        <v>325</v>
      </c>
      <c r="B184" t="s">
        <v>1543</v>
      </c>
      <c r="C184" t="s">
        <v>1544</v>
      </c>
      <c r="D184" t="s">
        <v>1545</v>
      </c>
      <c r="E184" t="s">
        <v>1109</v>
      </c>
      <c r="F184" t="s">
        <v>1546</v>
      </c>
      <c r="G184">
        <v>9</v>
      </c>
      <c r="H184">
        <v>9</v>
      </c>
      <c r="J184" t="s">
        <v>362</v>
      </c>
      <c r="K184" t="s">
        <v>458</v>
      </c>
      <c r="L184" t="s">
        <v>1547</v>
      </c>
      <c r="M184" t="s">
        <v>364</v>
      </c>
      <c r="N184" t="s">
        <v>1309</v>
      </c>
      <c r="O184" t="s">
        <v>658</v>
      </c>
    </row>
    <row r="185" spans="1:15" x14ac:dyDescent="0.3">
      <c r="A185" t="s">
        <v>2746</v>
      </c>
      <c r="B185" t="s">
        <v>1597</v>
      </c>
      <c r="C185" t="s">
        <v>1598</v>
      </c>
      <c r="D185" t="s">
        <v>1599</v>
      </c>
      <c r="E185" t="s">
        <v>575</v>
      </c>
      <c r="F185" t="s">
        <v>1600</v>
      </c>
      <c r="G185">
        <v>10</v>
      </c>
      <c r="H185">
        <v>10</v>
      </c>
      <c r="I185">
        <v>3180</v>
      </c>
      <c r="J185" t="s">
        <v>398</v>
      </c>
      <c r="K185" t="s">
        <v>353</v>
      </c>
      <c r="L185" t="s">
        <v>1601</v>
      </c>
      <c r="M185" t="s">
        <v>1602</v>
      </c>
      <c r="N185" t="s">
        <v>1603</v>
      </c>
      <c r="O185" t="s">
        <v>667</v>
      </c>
    </row>
    <row r="186" spans="1:15" x14ac:dyDescent="0.3">
      <c r="A186" t="s">
        <v>2747</v>
      </c>
      <c r="B186" t="s">
        <v>1604</v>
      </c>
      <c r="C186" t="s">
        <v>1605</v>
      </c>
      <c r="D186" t="s">
        <v>1606</v>
      </c>
      <c r="E186" t="s">
        <v>1116</v>
      </c>
      <c r="F186" t="s">
        <v>1607</v>
      </c>
      <c r="G186">
        <v>12</v>
      </c>
      <c r="H186">
        <v>11</v>
      </c>
      <c r="I186">
        <v>3259</v>
      </c>
      <c r="J186" t="s">
        <v>362</v>
      </c>
      <c r="K186" t="s">
        <v>353</v>
      </c>
      <c r="L186" t="s">
        <v>1608</v>
      </c>
      <c r="M186" t="s">
        <v>1609</v>
      </c>
      <c r="N186" t="s">
        <v>1610</v>
      </c>
      <c r="O186" t="s">
        <v>658</v>
      </c>
    </row>
    <row r="187" spans="1:15" x14ac:dyDescent="0.3">
      <c r="A187" t="s">
        <v>2748</v>
      </c>
      <c r="B187" t="s">
        <v>1604</v>
      </c>
      <c r="C187" t="s">
        <v>1611</v>
      </c>
      <c r="D187" t="s">
        <v>1612</v>
      </c>
      <c r="E187" t="s">
        <v>1116</v>
      </c>
      <c r="F187" t="s">
        <v>1613</v>
      </c>
      <c r="G187">
        <v>12</v>
      </c>
      <c r="H187">
        <v>11</v>
      </c>
      <c r="J187" t="s">
        <v>362</v>
      </c>
      <c r="K187" t="s">
        <v>353</v>
      </c>
      <c r="L187" t="s">
        <v>1614</v>
      </c>
      <c r="M187" t="s">
        <v>1615</v>
      </c>
      <c r="N187" t="s">
        <v>1610</v>
      </c>
      <c r="O187" t="s">
        <v>658</v>
      </c>
    </row>
    <row r="188" spans="1:15" x14ac:dyDescent="0.3">
      <c r="A188" t="s">
        <v>2749</v>
      </c>
      <c r="B188" t="s">
        <v>1616</v>
      </c>
      <c r="C188" t="s">
        <v>1617</v>
      </c>
      <c r="D188" t="s">
        <v>1618</v>
      </c>
      <c r="E188" t="s">
        <v>1619</v>
      </c>
      <c r="F188" t="s">
        <v>1620</v>
      </c>
      <c r="G188">
        <v>1</v>
      </c>
      <c r="H188">
        <v>1</v>
      </c>
      <c r="I188">
        <v>76</v>
      </c>
      <c r="J188" t="s">
        <v>448</v>
      </c>
      <c r="K188" t="s">
        <v>353</v>
      </c>
      <c r="L188" t="s">
        <v>1621</v>
      </c>
      <c r="M188" t="s">
        <v>1622</v>
      </c>
      <c r="N188" t="s">
        <v>1623</v>
      </c>
      <c r="O188" t="s">
        <v>383</v>
      </c>
    </row>
    <row r="189" spans="1:15" x14ac:dyDescent="0.3">
      <c r="A189" t="s">
        <v>2750</v>
      </c>
      <c r="B189" t="s">
        <v>1624</v>
      </c>
      <c r="C189" t="s">
        <v>1625</v>
      </c>
      <c r="D189" t="s">
        <v>1626</v>
      </c>
      <c r="E189" t="s">
        <v>1627</v>
      </c>
      <c r="F189" t="s">
        <v>1628</v>
      </c>
      <c r="G189">
        <v>2</v>
      </c>
      <c r="H189">
        <v>2</v>
      </c>
      <c r="I189">
        <v>3113</v>
      </c>
      <c r="J189" t="s">
        <v>379</v>
      </c>
      <c r="K189" t="s">
        <v>353</v>
      </c>
      <c r="L189" t="s">
        <v>1629</v>
      </c>
      <c r="M189" t="s">
        <v>1630</v>
      </c>
      <c r="N189" t="s">
        <v>1631</v>
      </c>
      <c r="O189" t="s">
        <v>1632</v>
      </c>
    </row>
    <row r="190" spans="1:15" x14ac:dyDescent="0.3">
      <c r="A190" t="s">
        <v>2751</v>
      </c>
      <c r="B190" t="s">
        <v>1642</v>
      </c>
      <c r="C190" t="s">
        <v>1643</v>
      </c>
      <c r="D190" t="s">
        <v>1644</v>
      </c>
      <c r="E190" t="s">
        <v>1636</v>
      </c>
      <c r="F190" t="s">
        <v>1645</v>
      </c>
      <c r="G190">
        <v>2</v>
      </c>
      <c r="H190">
        <v>2</v>
      </c>
      <c r="I190">
        <v>109</v>
      </c>
      <c r="J190" t="s">
        <v>352</v>
      </c>
      <c r="K190" t="s">
        <v>770</v>
      </c>
      <c r="L190" t="s">
        <v>1646</v>
      </c>
      <c r="M190" t="s">
        <v>1647</v>
      </c>
      <c r="N190" t="s">
        <v>1648</v>
      </c>
      <c r="O190" t="s">
        <v>646</v>
      </c>
    </row>
    <row r="191" spans="1:15" x14ac:dyDescent="0.3">
      <c r="A191" t="s">
        <v>2752</v>
      </c>
      <c r="B191" t="s">
        <v>1654</v>
      </c>
      <c r="C191" t="s">
        <v>1655</v>
      </c>
      <c r="D191" t="s">
        <v>1656</v>
      </c>
      <c r="E191" t="s">
        <v>1657</v>
      </c>
      <c r="F191" t="s">
        <v>1658</v>
      </c>
      <c r="G191">
        <v>1</v>
      </c>
      <c r="H191">
        <v>1</v>
      </c>
      <c r="I191">
        <v>5125</v>
      </c>
      <c r="J191" t="s">
        <v>448</v>
      </c>
      <c r="K191" t="s">
        <v>424</v>
      </c>
      <c r="L191" t="s">
        <v>1659</v>
      </c>
      <c r="M191" t="s">
        <v>1660</v>
      </c>
      <c r="N191" t="s">
        <v>1661</v>
      </c>
      <c r="O191" t="s">
        <v>1662</v>
      </c>
    </row>
    <row r="192" spans="1:15" x14ac:dyDescent="0.3">
      <c r="A192" t="s">
        <v>2753</v>
      </c>
      <c r="B192" t="s">
        <v>1663</v>
      </c>
      <c r="C192" t="s">
        <v>1664</v>
      </c>
      <c r="D192" t="s">
        <v>1665</v>
      </c>
      <c r="E192" t="s">
        <v>1666</v>
      </c>
      <c r="F192" t="s">
        <v>1667</v>
      </c>
      <c r="G192">
        <v>1</v>
      </c>
      <c r="H192">
        <v>1</v>
      </c>
      <c r="I192">
        <v>484</v>
      </c>
      <c r="J192" t="s">
        <v>352</v>
      </c>
      <c r="K192" t="s">
        <v>808</v>
      </c>
      <c r="L192" t="s">
        <v>1668</v>
      </c>
      <c r="M192" t="s">
        <v>1669</v>
      </c>
      <c r="N192" t="s">
        <v>1670</v>
      </c>
      <c r="O192" t="s">
        <v>1535</v>
      </c>
    </row>
    <row r="193" spans="1:15" x14ac:dyDescent="0.3">
      <c r="A193" t="s">
        <v>2754</v>
      </c>
      <c r="B193" t="s">
        <v>1671</v>
      </c>
      <c r="C193" t="s">
        <v>1672</v>
      </c>
      <c r="D193" t="s">
        <v>1673</v>
      </c>
      <c r="E193" t="s">
        <v>1674</v>
      </c>
      <c r="F193" t="s">
        <v>1675</v>
      </c>
      <c r="G193">
        <v>1</v>
      </c>
      <c r="H193">
        <v>1</v>
      </c>
      <c r="I193">
        <v>3043</v>
      </c>
      <c r="J193" t="s">
        <v>379</v>
      </c>
      <c r="K193" t="s">
        <v>353</v>
      </c>
      <c r="L193" t="s">
        <v>1676</v>
      </c>
      <c r="M193" t="s">
        <v>1677</v>
      </c>
      <c r="N193" t="s">
        <v>1678</v>
      </c>
      <c r="O193" t="s">
        <v>1679</v>
      </c>
    </row>
    <row r="194" spans="1:15" x14ac:dyDescent="0.3">
      <c r="A194" t="s">
        <v>2755</v>
      </c>
      <c r="B194" t="s">
        <v>1130</v>
      </c>
      <c r="C194" t="s">
        <v>1689</v>
      </c>
      <c r="D194" t="s">
        <v>1690</v>
      </c>
      <c r="E194" t="s">
        <v>1691</v>
      </c>
      <c r="F194" t="s">
        <v>1692</v>
      </c>
      <c r="G194">
        <v>2</v>
      </c>
      <c r="H194">
        <v>2</v>
      </c>
      <c r="I194">
        <v>373</v>
      </c>
      <c r="J194" t="s">
        <v>352</v>
      </c>
      <c r="K194" t="s">
        <v>353</v>
      </c>
      <c r="L194" t="s">
        <v>1693</v>
      </c>
      <c r="M194" t="s">
        <v>1694</v>
      </c>
      <c r="N194" t="s">
        <v>1695</v>
      </c>
      <c r="O194" t="s">
        <v>1696</v>
      </c>
    </row>
    <row r="195" spans="1:15" x14ac:dyDescent="0.3">
      <c r="A195" t="s">
        <v>2756</v>
      </c>
      <c r="B195" t="s">
        <v>1697</v>
      </c>
      <c r="C195" t="s">
        <v>1698</v>
      </c>
      <c r="D195" t="s">
        <v>1699</v>
      </c>
      <c r="E195" t="s">
        <v>413</v>
      </c>
      <c r="F195" t="s">
        <v>1700</v>
      </c>
      <c r="G195">
        <v>2</v>
      </c>
      <c r="H195">
        <v>2</v>
      </c>
      <c r="I195">
        <v>438</v>
      </c>
      <c r="J195" t="s">
        <v>448</v>
      </c>
      <c r="K195" t="s">
        <v>353</v>
      </c>
      <c r="L195" t="s">
        <v>1701</v>
      </c>
      <c r="M195" t="s">
        <v>1702</v>
      </c>
      <c r="N195" t="s">
        <v>1703</v>
      </c>
      <c r="O195" t="s">
        <v>444</v>
      </c>
    </row>
    <row r="196" spans="1:15" x14ac:dyDescent="0.3">
      <c r="A196" t="s">
        <v>27</v>
      </c>
      <c r="B196" t="s">
        <v>28</v>
      </c>
      <c r="C196" t="s">
        <v>1704</v>
      </c>
      <c r="D196" t="s">
        <v>1705</v>
      </c>
      <c r="E196" t="s">
        <v>1674</v>
      </c>
      <c r="F196" t="s">
        <v>1706</v>
      </c>
      <c r="G196">
        <v>2</v>
      </c>
      <c r="H196">
        <v>1</v>
      </c>
      <c r="I196">
        <v>3026</v>
      </c>
      <c r="J196" t="s">
        <v>448</v>
      </c>
      <c r="K196" t="s">
        <v>353</v>
      </c>
      <c r="L196" t="s">
        <v>1707</v>
      </c>
      <c r="M196" t="s">
        <v>1708</v>
      </c>
      <c r="N196" t="s">
        <v>1709</v>
      </c>
      <c r="O196" t="s">
        <v>418</v>
      </c>
    </row>
    <row r="197" spans="1:15" x14ac:dyDescent="0.3">
      <c r="A197" t="s">
        <v>29</v>
      </c>
      <c r="B197" t="s">
        <v>30</v>
      </c>
      <c r="C197" t="s">
        <v>1710</v>
      </c>
      <c r="D197" t="s">
        <v>1711</v>
      </c>
      <c r="E197" t="s">
        <v>1712</v>
      </c>
      <c r="F197" t="s">
        <v>1713</v>
      </c>
      <c r="G197">
        <v>2</v>
      </c>
      <c r="H197">
        <v>2</v>
      </c>
      <c r="I197">
        <v>5053</v>
      </c>
      <c r="J197" t="s">
        <v>448</v>
      </c>
      <c r="K197" t="s">
        <v>353</v>
      </c>
      <c r="L197" t="s">
        <v>1714</v>
      </c>
      <c r="M197" t="s">
        <v>1715</v>
      </c>
      <c r="N197" t="s">
        <v>1716</v>
      </c>
      <c r="O197" t="s">
        <v>1717</v>
      </c>
    </row>
    <row r="198" spans="1:15" x14ac:dyDescent="0.3">
      <c r="A198" t="s">
        <v>2757</v>
      </c>
      <c r="B198" t="s">
        <v>1718</v>
      </c>
      <c r="C198" t="s">
        <v>1719</v>
      </c>
      <c r="D198" t="s">
        <v>1720</v>
      </c>
      <c r="E198" t="s">
        <v>1721</v>
      </c>
      <c r="F198" t="s">
        <v>1722</v>
      </c>
      <c r="G198">
        <v>1</v>
      </c>
      <c r="H198">
        <v>1</v>
      </c>
      <c r="I198">
        <v>463</v>
      </c>
      <c r="J198" t="s">
        <v>448</v>
      </c>
      <c r="K198" t="s">
        <v>353</v>
      </c>
      <c r="L198" t="s">
        <v>1723</v>
      </c>
      <c r="M198" t="s">
        <v>1724</v>
      </c>
      <c r="N198" t="s">
        <v>1725</v>
      </c>
      <c r="O198" t="s">
        <v>1726</v>
      </c>
    </row>
    <row r="199" spans="1:15" x14ac:dyDescent="0.3">
      <c r="A199" t="s">
        <v>2758</v>
      </c>
      <c r="B199" t="s">
        <v>1733</v>
      </c>
      <c r="C199" t="s">
        <v>1734</v>
      </c>
      <c r="D199" t="s">
        <v>1735</v>
      </c>
      <c r="E199" t="s">
        <v>1736</v>
      </c>
      <c r="F199" t="s">
        <v>1737</v>
      </c>
      <c r="G199">
        <v>1</v>
      </c>
      <c r="H199">
        <v>1</v>
      </c>
      <c r="I199">
        <v>187</v>
      </c>
      <c r="J199" t="s">
        <v>448</v>
      </c>
      <c r="K199" t="s">
        <v>353</v>
      </c>
      <c r="L199" t="s">
        <v>1738</v>
      </c>
      <c r="M199" t="s">
        <v>1739</v>
      </c>
      <c r="N199" t="s">
        <v>1740</v>
      </c>
      <c r="O199" t="s">
        <v>1741</v>
      </c>
    </row>
    <row r="200" spans="1:15" x14ac:dyDescent="0.3">
      <c r="A200" t="s">
        <v>2759</v>
      </c>
      <c r="B200" t="s">
        <v>1742</v>
      </c>
      <c r="C200" t="s">
        <v>1743</v>
      </c>
      <c r="D200" t="s">
        <v>1744</v>
      </c>
      <c r="E200" t="s">
        <v>1745</v>
      </c>
      <c r="F200" t="s">
        <v>1746</v>
      </c>
      <c r="G200">
        <v>1</v>
      </c>
      <c r="H200">
        <v>1</v>
      </c>
      <c r="I200">
        <v>100</v>
      </c>
      <c r="J200" t="s">
        <v>541</v>
      </c>
      <c r="K200" t="s">
        <v>542</v>
      </c>
      <c r="L200" t="s">
        <v>1747</v>
      </c>
      <c r="M200" t="s">
        <v>1748</v>
      </c>
      <c r="N200" t="s">
        <v>1749</v>
      </c>
      <c r="O200" t="s">
        <v>646</v>
      </c>
    </row>
    <row r="201" spans="1:15" x14ac:dyDescent="0.3">
      <c r="A201" t="s">
        <v>2760</v>
      </c>
      <c r="B201" t="s">
        <v>1718</v>
      </c>
      <c r="C201" t="s">
        <v>1727</v>
      </c>
      <c r="D201" t="s">
        <v>1728</v>
      </c>
      <c r="E201" t="s">
        <v>1729</v>
      </c>
      <c r="F201" t="s">
        <v>1730</v>
      </c>
      <c r="G201">
        <v>1</v>
      </c>
      <c r="H201">
        <v>1</v>
      </c>
      <c r="J201" t="s">
        <v>448</v>
      </c>
      <c r="K201" t="s">
        <v>353</v>
      </c>
      <c r="L201" t="s">
        <v>1731</v>
      </c>
      <c r="M201" t="s">
        <v>1732</v>
      </c>
      <c r="N201" t="s">
        <v>1725</v>
      </c>
      <c r="O201" t="s">
        <v>1726</v>
      </c>
    </row>
    <row r="202" spans="1:15" x14ac:dyDescent="0.3">
      <c r="A202" t="s">
        <v>2761</v>
      </c>
      <c r="B202" t="s">
        <v>1649</v>
      </c>
      <c r="C202" t="s">
        <v>1650</v>
      </c>
      <c r="D202" t="s">
        <v>1644</v>
      </c>
      <c r="E202" t="s">
        <v>1636</v>
      </c>
      <c r="F202" t="s">
        <v>1651</v>
      </c>
      <c r="G202">
        <v>2</v>
      </c>
      <c r="H202">
        <v>2</v>
      </c>
      <c r="J202" t="s">
        <v>346</v>
      </c>
      <c r="K202" t="s">
        <v>424</v>
      </c>
      <c r="L202" t="s">
        <v>1652</v>
      </c>
      <c r="M202" t="s">
        <v>1653</v>
      </c>
      <c r="N202" t="s">
        <v>1648</v>
      </c>
      <c r="O202" t="s">
        <v>646</v>
      </c>
    </row>
    <row r="203" spans="1:15" x14ac:dyDescent="0.3">
      <c r="A203" t="s">
        <v>2762</v>
      </c>
      <c r="B203" t="s">
        <v>1633</v>
      </c>
      <c r="C203" t="s">
        <v>1634</v>
      </c>
      <c r="D203" t="s">
        <v>1635</v>
      </c>
      <c r="E203" t="s">
        <v>1636</v>
      </c>
      <c r="F203" t="s">
        <v>1637</v>
      </c>
      <c r="G203">
        <v>2</v>
      </c>
      <c r="H203">
        <v>2</v>
      </c>
      <c r="J203" t="s">
        <v>346</v>
      </c>
      <c r="K203" t="s">
        <v>424</v>
      </c>
      <c r="L203" t="s">
        <v>1638</v>
      </c>
      <c r="M203" t="s">
        <v>1639</v>
      </c>
      <c r="N203" t="s">
        <v>1640</v>
      </c>
      <c r="O203" t="s">
        <v>1641</v>
      </c>
    </row>
    <row r="204" spans="1:15" x14ac:dyDescent="0.3">
      <c r="A204" t="s">
        <v>2763</v>
      </c>
      <c r="B204" t="s">
        <v>1680</v>
      </c>
      <c r="C204" t="s">
        <v>1681</v>
      </c>
      <c r="D204" t="s">
        <v>1682</v>
      </c>
      <c r="E204" t="s">
        <v>1683</v>
      </c>
      <c r="F204" t="s">
        <v>1684</v>
      </c>
      <c r="G204">
        <v>1</v>
      </c>
      <c r="H204">
        <v>1</v>
      </c>
      <c r="J204" t="s">
        <v>448</v>
      </c>
      <c r="K204" t="s">
        <v>424</v>
      </c>
      <c r="L204" t="s">
        <v>1685</v>
      </c>
      <c r="M204" t="s">
        <v>1686</v>
      </c>
      <c r="N204" t="s">
        <v>1687</v>
      </c>
      <c r="O204" t="s">
        <v>1688</v>
      </c>
    </row>
    <row r="205" spans="1:15" x14ac:dyDescent="0.3">
      <c r="A205" t="s">
        <v>2764</v>
      </c>
      <c r="B205" t="s">
        <v>1750</v>
      </c>
      <c r="C205" t="s">
        <v>1751</v>
      </c>
      <c r="D205" t="s">
        <v>1752</v>
      </c>
      <c r="E205" t="s">
        <v>1753</v>
      </c>
      <c r="F205" t="s">
        <v>1754</v>
      </c>
      <c r="G205">
        <v>2</v>
      </c>
      <c r="H205">
        <v>1</v>
      </c>
      <c r="I205">
        <v>3104</v>
      </c>
      <c r="J205" t="s">
        <v>362</v>
      </c>
      <c r="K205" t="s">
        <v>353</v>
      </c>
      <c r="L205" t="s">
        <v>1755</v>
      </c>
      <c r="M205" t="s">
        <v>1756</v>
      </c>
      <c r="N205" t="s">
        <v>1757</v>
      </c>
      <c r="O205" t="s">
        <v>1717</v>
      </c>
    </row>
    <row r="206" spans="1:15" x14ac:dyDescent="0.3">
      <c r="A206" t="s">
        <v>18</v>
      </c>
      <c r="B206" t="s">
        <v>19</v>
      </c>
      <c r="C206" t="s">
        <v>1758</v>
      </c>
      <c r="D206" t="s">
        <v>1759</v>
      </c>
      <c r="E206" t="s">
        <v>1760</v>
      </c>
      <c r="F206" t="s">
        <v>1761</v>
      </c>
      <c r="G206">
        <v>1</v>
      </c>
      <c r="H206">
        <v>1</v>
      </c>
      <c r="I206">
        <v>5101</v>
      </c>
      <c r="J206" t="s">
        <v>352</v>
      </c>
      <c r="K206" t="s">
        <v>353</v>
      </c>
      <c r="L206" t="s">
        <v>1762</v>
      </c>
      <c r="M206" t="s">
        <v>1763</v>
      </c>
      <c r="N206" t="s">
        <v>1764</v>
      </c>
      <c r="O206" t="s">
        <v>1765</v>
      </c>
    </row>
    <row r="207" spans="1:15" x14ac:dyDescent="0.3">
      <c r="A207" t="s">
        <v>2765</v>
      </c>
      <c r="B207" t="s">
        <v>1766</v>
      </c>
      <c r="C207" t="s">
        <v>1767</v>
      </c>
      <c r="D207" t="s">
        <v>1768</v>
      </c>
      <c r="E207" t="s">
        <v>1760</v>
      </c>
      <c r="F207" t="s">
        <v>1769</v>
      </c>
      <c r="G207">
        <v>1</v>
      </c>
      <c r="H207">
        <v>1</v>
      </c>
      <c r="J207" t="s">
        <v>448</v>
      </c>
      <c r="K207" t="s">
        <v>523</v>
      </c>
      <c r="L207" t="s">
        <v>1770</v>
      </c>
      <c r="M207" t="s">
        <v>1770</v>
      </c>
      <c r="N207" t="s">
        <v>1764</v>
      </c>
      <c r="O207" t="s">
        <v>1765</v>
      </c>
    </row>
    <row r="208" spans="1:15" x14ac:dyDescent="0.3">
      <c r="A208" t="s">
        <v>62</v>
      </c>
      <c r="B208" t="s">
        <v>63</v>
      </c>
      <c r="C208" t="s">
        <v>1771</v>
      </c>
      <c r="D208" t="s">
        <v>1772</v>
      </c>
      <c r="E208" t="s">
        <v>557</v>
      </c>
      <c r="F208" t="s">
        <v>1773</v>
      </c>
      <c r="G208">
        <v>3</v>
      </c>
      <c r="H208">
        <v>3</v>
      </c>
      <c r="I208">
        <v>5097</v>
      </c>
      <c r="J208" t="s">
        <v>448</v>
      </c>
      <c r="K208" t="s">
        <v>353</v>
      </c>
      <c r="L208" t="s">
        <v>1774</v>
      </c>
      <c r="M208" t="s">
        <v>1775</v>
      </c>
      <c r="N208" t="s">
        <v>1776</v>
      </c>
      <c r="O208" t="s">
        <v>1777</v>
      </c>
    </row>
    <row r="209" spans="1:15" x14ac:dyDescent="0.3">
      <c r="A209" t="s">
        <v>31</v>
      </c>
      <c r="B209" t="s">
        <v>32</v>
      </c>
      <c r="C209" t="s">
        <v>1778</v>
      </c>
      <c r="D209" t="s">
        <v>1779</v>
      </c>
      <c r="E209" t="s">
        <v>1780</v>
      </c>
      <c r="F209" t="s">
        <v>1781</v>
      </c>
      <c r="G209">
        <v>2</v>
      </c>
      <c r="H209">
        <v>2</v>
      </c>
      <c r="I209">
        <v>492</v>
      </c>
      <c r="J209" t="s">
        <v>398</v>
      </c>
      <c r="K209" t="s">
        <v>424</v>
      </c>
      <c r="L209" t="s">
        <v>1782</v>
      </c>
      <c r="M209" t="s">
        <v>1783</v>
      </c>
      <c r="N209" t="s">
        <v>1784</v>
      </c>
      <c r="O209" t="s">
        <v>1785</v>
      </c>
    </row>
    <row r="210" spans="1:15" x14ac:dyDescent="0.3">
      <c r="A210" t="s">
        <v>21</v>
      </c>
      <c r="B210" t="s">
        <v>22</v>
      </c>
      <c r="C210" t="s">
        <v>1786</v>
      </c>
      <c r="D210" t="s">
        <v>1787</v>
      </c>
      <c r="E210" t="s">
        <v>1788</v>
      </c>
      <c r="F210" t="s">
        <v>1789</v>
      </c>
      <c r="G210">
        <v>1</v>
      </c>
      <c r="H210">
        <v>1</v>
      </c>
      <c r="I210">
        <v>3083</v>
      </c>
      <c r="J210" t="s">
        <v>398</v>
      </c>
      <c r="K210" t="s">
        <v>523</v>
      </c>
      <c r="L210" t="s">
        <v>1790</v>
      </c>
      <c r="M210" t="s">
        <v>1791</v>
      </c>
      <c r="N210" t="s">
        <v>1792</v>
      </c>
      <c r="O210" t="s">
        <v>470</v>
      </c>
    </row>
    <row r="211" spans="1:15" x14ac:dyDescent="0.3">
      <c r="A211" t="s">
        <v>2766</v>
      </c>
      <c r="B211" t="s">
        <v>1793</v>
      </c>
      <c r="C211" t="s">
        <v>1794</v>
      </c>
      <c r="D211" t="s">
        <v>1644</v>
      </c>
      <c r="E211" t="s">
        <v>1636</v>
      </c>
      <c r="F211" t="s">
        <v>1795</v>
      </c>
      <c r="G211">
        <v>2</v>
      </c>
      <c r="H211">
        <v>2</v>
      </c>
      <c r="I211">
        <v>3231</v>
      </c>
      <c r="J211" t="s">
        <v>346</v>
      </c>
      <c r="K211" t="s">
        <v>353</v>
      </c>
      <c r="L211" t="s">
        <v>1796</v>
      </c>
      <c r="M211" t="s">
        <v>1797</v>
      </c>
      <c r="N211" t="s">
        <v>1798</v>
      </c>
      <c r="O211" t="s">
        <v>485</v>
      </c>
    </row>
    <row r="212" spans="1:15" x14ac:dyDescent="0.3">
      <c r="A212" t="s">
        <v>2767</v>
      </c>
      <c r="B212" t="s">
        <v>1805</v>
      </c>
      <c r="C212" t="s">
        <v>1806</v>
      </c>
      <c r="D212" t="s">
        <v>1807</v>
      </c>
      <c r="E212" t="s">
        <v>1808</v>
      </c>
      <c r="F212" t="s">
        <v>1809</v>
      </c>
      <c r="G212">
        <v>1</v>
      </c>
      <c r="H212">
        <v>1</v>
      </c>
      <c r="I212">
        <v>271</v>
      </c>
      <c r="J212" t="s">
        <v>448</v>
      </c>
      <c r="K212" t="s">
        <v>399</v>
      </c>
      <c r="L212" t="s">
        <v>1810</v>
      </c>
      <c r="M212" t="s">
        <v>1811</v>
      </c>
      <c r="N212" t="s">
        <v>1812</v>
      </c>
      <c r="O212" t="s">
        <v>639</v>
      </c>
    </row>
    <row r="213" spans="1:15" x14ac:dyDescent="0.3">
      <c r="A213" t="s">
        <v>2768</v>
      </c>
      <c r="B213" t="s">
        <v>1818</v>
      </c>
      <c r="C213" t="s">
        <v>1819</v>
      </c>
      <c r="D213" t="s">
        <v>1820</v>
      </c>
      <c r="E213" t="s">
        <v>1821</v>
      </c>
      <c r="F213" t="s">
        <v>1822</v>
      </c>
      <c r="G213">
        <v>1</v>
      </c>
      <c r="H213">
        <v>1</v>
      </c>
      <c r="J213" t="s">
        <v>398</v>
      </c>
      <c r="K213" t="s">
        <v>353</v>
      </c>
      <c r="L213" t="s">
        <v>1823</v>
      </c>
      <c r="M213" t="s">
        <v>1824</v>
      </c>
      <c r="N213" t="s">
        <v>1825</v>
      </c>
      <c r="O213" t="s">
        <v>646</v>
      </c>
    </row>
    <row r="214" spans="1:15" x14ac:dyDescent="0.3">
      <c r="A214" t="s">
        <v>2769</v>
      </c>
      <c r="B214" t="s">
        <v>1826</v>
      </c>
      <c r="C214" t="s">
        <v>1827</v>
      </c>
      <c r="D214" t="s">
        <v>1828</v>
      </c>
      <c r="E214" t="s">
        <v>1829</v>
      </c>
      <c r="F214" t="s">
        <v>1830</v>
      </c>
      <c r="G214">
        <v>1</v>
      </c>
      <c r="H214">
        <v>1</v>
      </c>
      <c r="I214">
        <v>475</v>
      </c>
      <c r="J214" t="s">
        <v>398</v>
      </c>
      <c r="K214" t="s">
        <v>458</v>
      </c>
      <c r="L214" t="s">
        <v>1831</v>
      </c>
      <c r="M214" t="s">
        <v>1832</v>
      </c>
      <c r="N214" t="s">
        <v>1833</v>
      </c>
      <c r="O214" t="s">
        <v>1696</v>
      </c>
    </row>
    <row r="215" spans="1:15" x14ac:dyDescent="0.3">
      <c r="A215" t="s">
        <v>33</v>
      </c>
      <c r="B215" t="s">
        <v>1834</v>
      </c>
      <c r="C215" t="s">
        <v>1835</v>
      </c>
      <c r="D215" t="s">
        <v>1836</v>
      </c>
      <c r="E215" t="s">
        <v>1837</v>
      </c>
      <c r="F215" t="s">
        <v>1838</v>
      </c>
      <c r="G215">
        <v>2</v>
      </c>
      <c r="H215">
        <v>2</v>
      </c>
      <c r="I215">
        <v>519</v>
      </c>
      <c r="J215" t="s">
        <v>352</v>
      </c>
      <c r="K215" t="s">
        <v>353</v>
      </c>
      <c r="L215" t="s">
        <v>1839</v>
      </c>
      <c r="M215" t="s">
        <v>364</v>
      </c>
      <c r="N215" t="s">
        <v>1840</v>
      </c>
      <c r="O215" t="s">
        <v>1393</v>
      </c>
    </row>
    <row r="216" spans="1:15" x14ac:dyDescent="0.3">
      <c r="A216" t="s">
        <v>2770</v>
      </c>
      <c r="B216" t="s">
        <v>1841</v>
      </c>
      <c r="C216" t="s">
        <v>1842</v>
      </c>
      <c r="D216" t="s">
        <v>1843</v>
      </c>
      <c r="E216" t="s">
        <v>1619</v>
      </c>
      <c r="F216" t="s">
        <v>1844</v>
      </c>
      <c r="G216">
        <v>1</v>
      </c>
      <c r="H216">
        <v>1</v>
      </c>
      <c r="I216">
        <v>3007</v>
      </c>
      <c r="J216" t="s">
        <v>448</v>
      </c>
      <c r="K216" t="s">
        <v>353</v>
      </c>
      <c r="L216" t="s">
        <v>1845</v>
      </c>
      <c r="M216" t="s">
        <v>1846</v>
      </c>
      <c r="N216" t="s">
        <v>1847</v>
      </c>
      <c r="O216" t="s">
        <v>646</v>
      </c>
    </row>
    <row r="217" spans="1:15" x14ac:dyDescent="0.3">
      <c r="A217" t="s">
        <v>2771</v>
      </c>
      <c r="B217" t="s">
        <v>1799</v>
      </c>
      <c r="C217" t="s">
        <v>1800</v>
      </c>
      <c r="D217" t="s">
        <v>1644</v>
      </c>
      <c r="E217" t="s">
        <v>1636</v>
      </c>
      <c r="F217" t="s">
        <v>1801</v>
      </c>
      <c r="G217">
        <v>2</v>
      </c>
      <c r="H217">
        <v>2</v>
      </c>
      <c r="J217" t="s">
        <v>398</v>
      </c>
      <c r="K217" t="s">
        <v>1802</v>
      </c>
      <c r="L217" t="s">
        <v>1803</v>
      </c>
      <c r="M217" t="s">
        <v>1804</v>
      </c>
      <c r="N217" t="s">
        <v>1798</v>
      </c>
      <c r="O217" t="s">
        <v>485</v>
      </c>
    </row>
    <row r="218" spans="1:15" x14ac:dyDescent="0.3">
      <c r="A218" t="s">
        <v>2772</v>
      </c>
      <c r="B218" t="s">
        <v>1813</v>
      </c>
      <c r="C218" t="s">
        <v>1814</v>
      </c>
      <c r="D218" t="s">
        <v>1815</v>
      </c>
      <c r="E218" t="s">
        <v>1753</v>
      </c>
      <c r="F218" t="s">
        <v>1816</v>
      </c>
      <c r="G218">
        <v>1</v>
      </c>
      <c r="H218">
        <v>1</v>
      </c>
      <c r="J218" t="s">
        <v>448</v>
      </c>
      <c r="K218" t="s">
        <v>424</v>
      </c>
      <c r="L218" t="s">
        <v>1817</v>
      </c>
      <c r="M218" t="s">
        <v>364</v>
      </c>
      <c r="N218" t="s">
        <v>1812</v>
      </c>
      <c r="O218" t="s">
        <v>639</v>
      </c>
    </row>
    <row r="219" spans="1:15" x14ac:dyDescent="0.3">
      <c r="A219" t="s">
        <v>23</v>
      </c>
      <c r="B219" t="s">
        <v>24</v>
      </c>
      <c r="C219" t="s">
        <v>1848</v>
      </c>
      <c r="D219" t="s">
        <v>1849</v>
      </c>
      <c r="E219" t="s">
        <v>387</v>
      </c>
      <c r="F219" t="s">
        <v>1850</v>
      </c>
      <c r="G219">
        <v>1</v>
      </c>
      <c r="H219">
        <v>1</v>
      </c>
      <c r="I219">
        <v>468</v>
      </c>
      <c r="J219" t="s">
        <v>448</v>
      </c>
      <c r="K219" t="s">
        <v>353</v>
      </c>
      <c r="L219" t="s">
        <v>1851</v>
      </c>
      <c r="M219" t="s">
        <v>1852</v>
      </c>
      <c r="N219" t="s">
        <v>896</v>
      </c>
      <c r="O219" t="s">
        <v>674</v>
      </c>
    </row>
    <row r="220" spans="1:15" x14ac:dyDescent="0.3">
      <c r="A220" t="s">
        <v>2773</v>
      </c>
      <c r="B220" t="s">
        <v>1853</v>
      </c>
      <c r="C220" t="s">
        <v>1854</v>
      </c>
      <c r="D220" t="s">
        <v>1855</v>
      </c>
      <c r="E220" t="s">
        <v>1856</v>
      </c>
      <c r="F220" t="s">
        <v>1857</v>
      </c>
      <c r="G220">
        <v>2</v>
      </c>
      <c r="H220">
        <v>2</v>
      </c>
      <c r="I220">
        <v>160</v>
      </c>
      <c r="J220" t="s">
        <v>352</v>
      </c>
      <c r="K220" t="s">
        <v>353</v>
      </c>
      <c r="L220" t="s">
        <v>1858</v>
      </c>
      <c r="M220" t="s">
        <v>1859</v>
      </c>
      <c r="N220" t="s">
        <v>1860</v>
      </c>
      <c r="O220" t="s">
        <v>409</v>
      </c>
    </row>
    <row r="221" spans="1:15" x14ac:dyDescent="0.3">
      <c r="A221" t="s">
        <v>49</v>
      </c>
      <c r="B221" t="s">
        <v>50</v>
      </c>
      <c r="C221" t="s">
        <v>1861</v>
      </c>
      <c r="D221" t="s">
        <v>1862</v>
      </c>
      <c r="E221" t="s">
        <v>413</v>
      </c>
      <c r="F221" t="s">
        <v>1863</v>
      </c>
      <c r="G221">
        <v>2</v>
      </c>
      <c r="H221">
        <v>2</v>
      </c>
      <c r="I221">
        <v>406</v>
      </c>
      <c r="J221" t="s">
        <v>398</v>
      </c>
      <c r="K221" t="s">
        <v>552</v>
      </c>
      <c r="L221" t="s">
        <v>1864</v>
      </c>
      <c r="M221" t="s">
        <v>1865</v>
      </c>
      <c r="N221" t="s">
        <v>1866</v>
      </c>
      <c r="O221" t="s">
        <v>1867</v>
      </c>
    </row>
    <row r="222" spans="1:15" x14ac:dyDescent="0.3">
      <c r="A222" t="s">
        <v>64</v>
      </c>
      <c r="B222" t="s">
        <v>65</v>
      </c>
      <c r="C222" t="s">
        <v>1868</v>
      </c>
      <c r="D222" t="s">
        <v>1869</v>
      </c>
      <c r="E222" t="s">
        <v>396</v>
      </c>
      <c r="F222" t="s">
        <v>1870</v>
      </c>
      <c r="G222">
        <v>3</v>
      </c>
      <c r="H222">
        <v>3</v>
      </c>
      <c r="I222">
        <v>204</v>
      </c>
      <c r="J222" t="s">
        <v>448</v>
      </c>
      <c r="K222" t="s">
        <v>353</v>
      </c>
      <c r="L222" t="s">
        <v>1871</v>
      </c>
      <c r="M222" t="s">
        <v>1872</v>
      </c>
      <c r="N222" t="s">
        <v>1873</v>
      </c>
      <c r="O222" t="s">
        <v>500</v>
      </c>
    </row>
    <row r="223" spans="1:15" x14ac:dyDescent="0.3">
      <c r="A223" t="s">
        <v>2774</v>
      </c>
      <c r="B223" t="s">
        <v>1880</v>
      </c>
      <c r="C223" t="s">
        <v>1881</v>
      </c>
      <c r="D223" t="s">
        <v>1882</v>
      </c>
      <c r="E223" t="s">
        <v>396</v>
      </c>
      <c r="F223" t="s">
        <v>1883</v>
      </c>
      <c r="G223">
        <v>3</v>
      </c>
      <c r="H223">
        <v>3</v>
      </c>
      <c r="I223">
        <v>129</v>
      </c>
      <c r="J223" t="s">
        <v>352</v>
      </c>
      <c r="K223" t="s">
        <v>1884</v>
      </c>
      <c r="L223" t="s">
        <v>1885</v>
      </c>
      <c r="M223" t="s">
        <v>1886</v>
      </c>
      <c r="N223" t="s">
        <v>1887</v>
      </c>
      <c r="O223" t="s">
        <v>1888</v>
      </c>
    </row>
    <row r="224" spans="1:15" x14ac:dyDescent="0.3">
      <c r="A224" t="s">
        <v>2775</v>
      </c>
      <c r="B224" t="s">
        <v>1896</v>
      </c>
      <c r="C224" t="s">
        <v>1897</v>
      </c>
      <c r="D224" t="s">
        <v>1898</v>
      </c>
      <c r="E224" t="s">
        <v>396</v>
      </c>
      <c r="F224" t="s">
        <v>1899</v>
      </c>
      <c r="G224">
        <v>3</v>
      </c>
      <c r="H224">
        <v>3</v>
      </c>
      <c r="I224">
        <v>43</v>
      </c>
      <c r="J224" t="s">
        <v>448</v>
      </c>
      <c r="K224" t="s">
        <v>353</v>
      </c>
      <c r="L224" t="s">
        <v>1900</v>
      </c>
      <c r="M224" t="s">
        <v>1901</v>
      </c>
      <c r="N224" t="s">
        <v>1902</v>
      </c>
      <c r="O224" t="s">
        <v>1903</v>
      </c>
    </row>
    <row r="225" spans="1:15" x14ac:dyDescent="0.3">
      <c r="A225" t="s">
        <v>66</v>
      </c>
      <c r="B225" t="s">
        <v>67</v>
      </c>
      <c r="C225" t="s">
        <v>1904</v>
      </c>
      <c r="D225" t="s">
        <v>1905</v>
      </c>
      <c r="E225" t="s">
        <v>557</v>
      </c>
      <c r="F225" t="s">
        <v>1906</v>
      </c>
      <c r="G225">
        <v>3</v>
      </c>
      <c r="H225">
        <v>3</v>
      </c>
      <c r="I225">
        <v>461</v>
      </c>
      <c r="J225" t="s">
        <v>448</v>
      </c>
      <c r="K225" t="s">
        <v>353</v>
      </c>
      <c r="L225" t="s">
        <v>1907</v>
      </c>
      <c r="M225" t="s">
        <v>1908</v>
      </c>
      <c r="N225" t="s">
        <v>1909</v>
      </c>
      <c r="O225" t="s">
        <v>366</v>
      </c>
    </row>
    <row r="226" spans="1:15" x14ac:dyDescent="0.3">
      <c r="A226" t="s">
        <v>68</v>
      </c>
      <c r="B226" t="s">
        <v>69</v>
      </c>
      <c r="C226" t="s">
        <v>1910</v>
      </c>
      <c r="D226" t="s">
        <v>1911</v>
      </c>
      <c r="E226" t="s">
        <v>566</v>
      </c>
      <c r="F226" t="s">
        <v>1912</v>
      </c>
      <c r="G226">
        <v>3</v>
      </c>
      <c r="H226">
        <v>3</v>
      </c>
      <c r="I226">
        <v>3125</v>
      </c>
      <c r="J226" t="s">
        <v>362</v>
      </c>
      <c r="K226" t="s">
        <v>353</v>
      </c>
      <c r="L226" t="s">
        <v>1913</v>
      </c>
      <c r="M226" t="s">
        <v>364</v>
      </c>
      <c r="N226" t="s">
        <v>1914</v>
      </c>
      <c r="O226" t="s">
        <v>1328</v>
      </c>
    </row>
    <row r="227" spans="1:15" x14ac:dyDescent="0.3">
      <c r="A227" t="s">
        <v>70</v>
      </c>
      <c r="B227" t="s">
        <v>1920</v>
      </c>
      <c r="C227" t="s">
        <v>1921</v>
      </c>
      <c r="D227" t="s">
        <v>1922</v>
      </c>
      <c r="E227" t="s">
        <v>557</v>
      </c>
      <c r="F227" t="s">
        <v>1923</v>
      </c>
      <c r="G227">
        <v>3</v>
      </c>
      <c r="H227">
        <v>3</v>
      </c>
      <c r="I227">
        <v>3267</v>
      </c>
      <c r="J227" t="s">
        <v>379</v>
      </c>
      <c r="K227" t="s">
        <v>353</v>
      </c>
      <c r="L227" t="s">
        <v>1924</v>
      </c>
      <c r="M227" t="s">
        <v>364</v>
      </c>
      <c r="N227" t="s">
        <v>1925</v>
      </c>
      <c r="O227" t="s">
        <v>470</v>
      </c>
    </row>
    <row r="228" spans="1:15" x14ac:dyDescent="0.3">
      <c r="A228" t="s">
        <v>2776</v>
      </c>
      <c r="B228" t="s">
        <v>1889</v>
      </c>
      <c r="C228" t="s">
        <v>1890</v>
      </c>
      <c r="D228" t="s">
        <v>1891</v>
      </c>
      <c r="E228" t="s">
        <v>387</v>
      </c>
      <c r="F228" t="s">
        <v>1892</v>
      </c>
      <c r="G228">
        <v>3</v>
      </c>
      <c r="H228">
        <v>3</v>
      </c>
      <c r="J228" t="s">
        <v>448</v>
      </c>
      <c r="K228" t="s">
        <v>424</v>
      </c>
      <c r="L228" t="s">
        <v>1893</v>
      </c>
      <c r="M228" t="s">
        <v>1894</v>
      </c>
      <c r="N228" t="s">
        <v>1895</v>
      </c>
      <c r="O228" t="s">
        <v>1240</v>
      </c>
    </row>
    <row r="229" spans="1:15" x14ac:dyDescent="0.3">
      <c r="A229" t="s">
        <v>72</v>
      </c>
      <c r="B229" t="s">
        <v>73</v>
      </c>
      <c r="C229" t="s">
        <v>1874</v>
      </c>
      <c r="D229" t="s">
        <v>1875</v>
      </c>
      <c r="E229" t="s">
        <v>387</v>
      </c>
      <c r="F229" t="s">
        <v>1876</v>
      </c>
      <c r="G229">
        <v>3</v>
      </c>
      <c r="H229">
        <v>3</v>
      </c>
      <c r="J229" t="s">
        <v>398</v>
      </c>
      <c r="K229" t="s">
        <v>424</v>
      </c>
      <c r="L229" t="s">
        <v>1877</v>
      </c>
      <c r="M229" t="s">
        <v>1878</v>
      </c>
      <c r="N229" t="s">
        <v>1879</v>
      </c>
      <c r="O229" t="s">
        <v>1240</v>
      </c>
    </row>
    <row r="230" spans="1:15" x14ac:dyDescent="0.3">
      <c r="A230" t="s">
        <v>74</v>
      </c>
      <c r="B230" t="s">
        <v>75</v>
      </c>
      <c r="C230" t="s">
        <v>1915</v>
      </c>
      <c r="D230" t="s">
        <v>1916</v>
      </c>
      <c r="E230" t="s">
        <v>662</v>
      </c>
      <c r="F230" t="s">
        <v>1917</v>
      </c>
      <c r="G230">
        <v>3</v>
      </c>
      <c r="H230">
        <v>3</v>
      </c>
      <c r="J230" t="s">
        <v>379</v>
      </c>
      <c r="K230" t="s">
        <v>552</v>
      </c>
      <c r="L230" t="s">
        <v>1918</v>
      </c>
      <c r="M230" t="s">
        <v>364</v>
      </c>
      <c r="N230" t="s">
        <v>1919</v>
      </c>
      <c r="O230" t="s">
        <v>383</v>
      </c>
    </row>
    <row r="231" spans="1:15" x14ac:dyDescent="0.3">
      <c r="A231" t="s">
        <v>2777</v>
      </c>
      <c r="B231" t="s">
        <v>1926</v>
      </c>
      <c r="C231" t="s">
        <v>1927</v>
      </c>
      <c r="D231" t="s">
        <v>1928</v>
      </c>
      <c r="E231" t="s">
        <v>1929</v>
      </c>
      <c r="F231" t="s">
        <v>1930</v>
      </c>
      <c r="G231">
        <v>2</v>
      </c>
      <c r="H231">
        <v>2</v>
      </c>
      <c r="I231">
        <v>3002</v>
      </c>
      <c r="J231" t="s">
        <v>398</v>
      </c>
      <c r="K231" t="s">
        <v>353</v>
      </c>
      <c r="L231" t="s">
        <v>1931</v>
      </c>
      <c r="M231" t="s">
        <v>1932</v>
      </c>
      <c r="N231" t="s">
        <v>1933</v>
      </c>
      <c r="O231" t="s">
        <v>1934</v>
      </c>
    </row>
    <row r="232" spans="1:15" x14ac:dyDescent="0.3">
      <c r="A232" t="s">
        <v>35</v>
      </c>
      <c r="B232" t="s">
        <v>1935</v>
      </c>
      <c r="C232" t="s">
        <v>1936</v>
      </c>
      <c r="D232" t="s">
        <v>1937</v>
      </c>
      <c r="E232" t="s">
        <v>1938</v>
      </c>
      <c r="F232" t="s">
        <v>1939</v>
      </c>
      <c r="G232">
        <v>2</v>
      </c>
      <c r="H232">
        <v>2</v>
      </c>
      <c r="J232" t="s">
        <v>398</v>
      </c>
      <c r="K232" t="s">
        <v>424</v>
      </c>
      <c r="L232" t="s">
        <v>1940</v>
      </c>
      <c r="M232" t="s">
        <v>1941</v>
      </c>
      <c r="N232" t="s">
        <v>1942</v>
      </c>
      <c r="O232" t="s">
        <v>418</v>
      </c>
    </row>
    <row r="233" spans="1:15" x14ac:dyDescent="0.3">
      <c r="A233" t="s">
        <v>2778</v>
      </c>
      <c r="B233" t="s">
        <v>1943</v>
      </c>
      <c r="C233" t="s">
        <v>1944</v>
      </c>
      <c r="D233" t="s">
        <v>1644</v>
      </c>
      <c r="E233" t="s">
        <v>1636</v>
      </c>
      <c r="F233" t="s">
        <v>1945</v>
      </c>
      <c r="G233">
        <v>2</v>
      </c>
      <c r="H233">
        <v>2</v>
      </c>
      <c r="I233">
        <v>3262</v>
      </c>
      <c r="J233" t="s">
        <v>346</v>
      </c>
      <c r="K233" t="s">
        <v>353</v>
      </c>
      <c r="L233" t="s">
        <v>1946</v>
      </c>
      <c r="M233" t="s">
        <v>1947</v>
      </c>
      <c r="N233" t="s">
        <v>1948</v>
      </c>
      <c r="O233" t="s">
        <v>1949</v>
      </c>
    </row>
    <row r="234" spans="1:15" x14ac:dyDescent="0.3">
      <c r="A234" t="s">
        <v>2779</v>
      </c>
      <c r="B234" t="s">
        <v>1950</v>
      </c>
      <c r="C234" t="s">
        <v>1951</v>
      </c>
      <c r="D234" t="s">
        <v>1752</v>
      </c>
      <c r="E234" t="s">
        <v>1753</v>
      </c>
      <c r="F234" t="s">
        <v>1952</v>
      </c>
      <c r="G234">
        <v>1</v>
      </c>
      <c r="H234">
        <v>1</v>
      </c>
      <c r="I234">
        <v>5</v>
      </c>
      <c r="J234" t="s">
        <v>352</v>
      </c>
      <c r="K234" t="s">
        <v>808</v>
      </c>
      <c r="L234" t="s">
        <v>1953</v>
      </c>
      <c r="M234" t="s">
        <v>1954</v>
      </c>
      <c r="N234" t="s">
        <v>1955</v>
      </c>
      <c r="O234" t="s">
        <v>383</v>
      </c>
    </row>
    <row r="235" spans="1:15" x14ac:dyDescent="0.3">
      <c r="A235" t="s">
        <v>16</v>
      </c>
      <c r="B235" t="s">
        <v>17</v>
      </c>
      <c r="C235" t="s">
        <v>1956</v>
      </c>
      <c r="D235" t="s">
        <v>1957</v>
      </c>
      <c r="E235" t="s">
        <v>1958</v>
      </c>
      <c r="F235" t="s">
        <v>1959</v>
      </c>
      <c r="G235">
        <v>1</v>
      </c>
      <c r="H235">
        <v>1</v>
      </c>
      <c r="J235" t="s">
        <v>398</v>
      </c>
      <c r="K235" t="s">
        <v>353</v>
      </c>
      <c r="L235" t="s">
        <v>1960</v>
      </c>
      <c r="M235" t="s">
        <v>364</v>
      </c>
      <c r="N235" t="s">
        <v>896</v>
      </c>
      <c r="O235" t="s">
        <v>674</v>
      </c>
    </row>
    <row r="236" spans="1:15" x14ac:dyDescent="0.3">
      <c r="A236" t="s">
        <v>10</v>
      </c>
      <c r="B236" t="s">
        <v>11</v>
      </c>
      <c r="C236" t="s">
        <v>1961</v>
      </c>
      <c r="D236" t="s">
        <v>1962</v>
      </c>
      <c r="E236" t="s">
        <v>1963</v>
      </c>
      <c r="F236" t="s">
        <v>1964</v>
      </c>
      <c r="G236">
        <v>1</v>
      </c>
      <c r="H236">
        <v>1</v>
      </c>
      <c r="I236">
        <v>377</v>
      </c>
      <c r="J236" t="s">
        <v>398</v>
      </c>
      <c r="K236" t="s">
        <v>424</v>
      </c>
      <c r="L236" t="s">
        <v>1965</v>
      </c>
      <c r="M236" t="s">
        <v>1966</v>
      </c>
      <c r="N236" t="s">
        <v>1967</v>
      </c>
      <c r="O236" t="s">
        <v>1968</v>
      </c>
    </row>
    <row r="237" spans="1:15" x14ac:dyDescent="0.3">
      <c r="A237" t="s">
        <v>2780</v>
      </c>
      <c r="B237" t="s">
        <v>1969</v>
      </c>
      <c r="C237" t="s">
        <v>1970</v>
      </c>
      <c r="D237" t="s">
        <v>1971</v>
      </c>
      <c r="E237" t="s">
        <v>1636</v>
      </c>
      <c r="F237" t="s">
        <v>1972</v>
      </c>
      <c r="G237">
        <v>2</v>
      </c>
      <c r="H237">
        <v>2</v>
      </c>
      <c r="I237">
        <v>448</v>
      </c>
      <c r="J237" t="s">
        <v>448</v>
      </c>
      <c r="K237" t="s">
        <v>1973</v>
      </c>
      <c r="L237" t="s">
        <v>1974</v>
      </c>
      <c r="M237" t="s">
        <v>1975</v>
      </c>
      <c r="N237" t="s">
        <v>1976</v>
      </c>
      <c r="O237" t="s">
        <v>832</v>
      </c>
    </row>
    <row r="238" spans="1:15" x14ac:dyDescent="0.3">
      <c r="A238" t="s">
        <v>2781</v>
      </c>
      <c r="B238" t="s">
        <v>1977</v>
      </c>
      <c r="C238" t="s">
        <v>1978</v>
      </c>
      <c r="D238" t="s">
        <v>1644</v>
      </c>
      <c r="E238" t="s">
        <v>1636</v>
      </c>
      <c r="F238" t="s">
        <v>1979</v>
      </c>
      <c r="G238">
        <v>2</v>
      </c>
      <c r="H238">
        <v>2</v>
      </c>
      <c r="I238">
        <v>91</v>
      </c>
      <c r="J238" t="s">
        <v>398</v>
      </c>
      <c r="K238" t="s">
        <v>424</v>
      </c>
      <c r="L238" t="s">
        <v>1980</v>
      </c>
      <c r="M238" t="s">
        <v>1981</v>
      </c>
      <c r="N238" t="s">
        <v>1798</v>
      </c>
      <c r="O238" t="s">
        <v>485</v>
      </c>
    </row>
    <row r="239" spans="1:15" x14ac:dyDescent="0.3">
      <c r="A239" t="s">
        <v>2782</v>
      </c>
      <c r="B239" t="s">
        <v>1982</v>
      </c>
      <c r="C239" t="s">
        <v>1983</v>
      </c>
      <c r="D239" t="s">
        <v>1984</v>
      </c>
      <c r="E239" t="s">
        <v>1985</v>
      </c>
      <c r="F239" t="s">
        <v>1986</v>
      </c>
      <c r="G239">
        <v>2</v>
      </c>
      <c r="H239">
        <v>2</v>
      </c>
      <c r="I239">
        <v>398</v>
      </c>
      <c r="J239" t="s">
        <v>448</v>
      </c>
      <c r="K239" t="s">
        <v>399</v>
      </c>
      <c r="L239" t="s">
        <v>1987</v>
      </c>
      <c r="M239" t="s">
        <v>1988</v>
      </c>
      <c r="N239" t="s">
        <v>1989</v>
      </c>
      <c r="O239" t="s">
        <v>1990</v>
      </c>
    </row>
    <row r="240" spans="1:15" x14ac:dyDescent="0.3">
      <c r="A240" t="s">
        <v>25</v>
      </c>
      <c r="B240" t="s">
        <v>26</v>
      </c>
      <c r="C240" t="s">
        <v>1991</v>
      </c>
      <c r="D240" t="s">
        <v>1992</v>
      </c>
      <c r="E240" t="s">
        <v>1636</v>
      </c>
      <c r="F240" t="s">
        <v>1993</v>
      </c>
      <c r="G240">
        <v>1</v>
      </c>
      <c r="H240">
        <v>1</v>
      </c>
      <c r="I240">
        <v>3254</v>
      </c>
      <c r="J240" t="s">
        <v>448</v>
      </c>
      <c r="K240" t="s">
        <v>353</v>
      </c>
      <c r="L240" t="s">
        <v>1994</v>
      </c>
      <c r="M240" t="s">
        <v>1995</v>
      </c>
      <c r="N240" t="s">
        <v>1996</v>
      </c>
      <c r="O240" t="s">
        <v>774</v>
      </c>
    </row>
    <row r="241" spans="1:15" x14ac:dyDescent="0.3">
      <c r="A241" t="s">
        <v>2783</v>
      </c>
      <c r="B241" t="s">
        <v>1997</v>
      </c>
      <c r="C241" t="s">
        <v>1998</v>
      </c>
      <c r="D241" t="s">
        <v>1999</v>
      </c>
      <c r="E241" t="s">
        <v>1760</v>
      </c>
      <c r="F241" t="s">
        <v>2000</v>
      </c>
      <c r="G241">
        <v>1</v>
      </c>
      <c r="H241">
        <v>1</v>
      </c>
      <c r="I241">
        <v>541</v>
      </c>
      <c r="J241" t="s">
        <v>398</v>
      </c>
      <c r="K241" t="s">
        <v>424</v>
      </c>
      <c r="L241" t="s">
        <v>2001</v>
      </c>
      <c r="M241" t="s">
        <v>2002</v>
      </c>
      <c r="N241" t="s">
        <v>2003</v>
      </c>
      <c r="O241" t="s">
        <v>2004</v>
      </c>
    </row>
    <row r="242" spans="1:15" x14ac:dyDescent="0.3">
      <c r="A242" t="s">
        <v>37</v>
      </c>
      <c r="B242" t="s">
        <v>38</v>
      </c>
      <c r="C242" t="s">
        <v>2005</v>
      </c>
      <c r="D242" t="s">
        <v>2005</v>
      </c>
      <c r="E242" t="s">
        <v>2006</v>
      </c>
      <c r="F242" t="s">
        <v>2007</v>
      </c>
      <c r="G242">
        <v>2</v>
      </c>
      <c r="H242">
        <v>2</v>
      </c>
      <c r="I242">
        <v>546</v>
      </c>
      <c r="J242" t="s">
        <v>398</v>
      </c>
      <c r="K242" t="s">
        <v>424</v>
      </c>
      <c r="L242" t="s">
        <v>2008</v>
      </c>
      <c r="M242" t="s">
        <v>364</v>
      </c>
      <c r="N242" t="s">
        <v>2009</v>
      </c>
      <c r="O242" t="s">
        <v>2010</v>
      </c>
    </row>
    <row r="243" spans="1:15" x14ac:dyDescent="0.3">
      <c r="A243" t="s">
        <v>76</v>
      </c>
      <c r="B243" t="s">
        <v>77</v>
      </c>
      <c r="C243" t="s">
        <v>2011</v>
      </c>
      <c r="D243" t="s">
        <v>2012</v>
      </c>
      <c r="E243" t="s">
        <v>396</v>
      </c>
      <c r="F243" t="s">
        <v>2013</v>
      </c>
      <c r="G243">
        <v>3</v>
      </c>
      <c r="H243">
        <v>3</v>
      </c>
      <c r="I243">
        <v>356</v>
      </c>
      <c r="J243" t="s">
        <v>448</v>
      </c>
      <c r="K243" t="s">
        <v>353</v>
      </c>
      <c r="L243" t="s">
        <v>2014</v>
      </c>
      <c r="M243" t="s">
        <v>2015</v>
      </c>
      <c r="N243" t="s">
        <v>2016</v>
      </c>
      <c r="O243" t="s">
        <v>428</v>
      </c>
    </row>
    <row r="244" spans="1:15" x14ac:dyDescent="0.3">
      <c r="A244" t="s">
        <v>2784</v>
      </c>
      <c r="B244" t="s">
        <v>2023</v>
      </c>
      <c r="C244" t="s">
        <v>2024</v>
      </c>
      <c r="D244" t="s">
        <v>2025</v>
      </c>
      <c r="E244" t="s">
        <v>350</v>
      </c>
      <c r="F244" t="s">
        <v>2026</v>
      </c>
      <c r="G244">
        <v>4</v>
      </c>
      <c r="H244">
        <v>4</v>
      </c>
      <c r="I244">
        <v>3070</v>
      </c>
      <c r="J244" t="s">
        <v>448</v>
      </c>
      <c r="K244" t="s">
        <v>353</v>
      </c>
      <c r="L244" t="s">
        <v>2027</v>
      </c>
      <c r="M244" t="s">
        <v>2028</v>
      </c>
      <c r="N244" t="s">
        <v>2029</v>
      </c>
      <c r="O244" t="s">
        <v>453</v>
      </c>
    </row>
    <row r="245" spans="1:15" x14ac:dyDescent="0.3">
      <c r="A245" t="s">
        <v>78</v>
      </c>
      <c r="B245" t="s">
        <v>79</v>
      </c>
      <c r="C245" t="s">
        <v>2017</v>
      </c>
      <c r="D245" t="s">
        <v>2018</v>
      </c>
      <c r="E245" t="s">
        <v>396</v>
      </c>
      <c r="F245" t="s">
        <v>2019</v>
      </c>
      <c r="G245">
        <v>3</v>
      </c>
      <c r="H245">
        <v>3</v>
      </c>
      <c r="J245" t="s">
        <v>398</v>
      </c>
      <c r="K245" t="s">
        <v>424</v>
      </c>
      <c r="L245" t="s">
        <v>2020</v>
      </c>
      <c r="M245" t="s">
        <v>2021</v>
      </c>
      <c r="N245" t="s">
        <v>2022</v>
      </c>
      <c r="O245" t="s">
        <v>946</v>
      </c>
    </row>
    <row r="246" spans="1:15" x14ac:dyDescent="0.3">
      <c r="A246" t="s">
        <v>2785</v>
      </c>
      <c r="B246" t="s">
        <v>2030</v>
      </c>
      <c r="C246" t="s">
        <v>2031</v>
      </c>
      <c r="D246" t="s">
        <v>2032</v>
      </c>
      <c r="E246" t="s">
        <v>413</v>
      </c>
      <c r="F246" t="s">
        <v>2033</v>
      </c>
      <c r="G246">
        <v>4</v>
      </c>
      <c r="H246">
        <v>4</v>
      </c>
      <c r="J246" t="s">
        <v>346</v>
      </c>
      <c r="K246" t="s">
        <v>353</v>
      </c>
      <c r="L246" t="s">
        <v>2034</v>
      </c>
      <c r="M246" t="s">
        <v>364</v>
      </c>
      <c r="N246" t="s">
        <v>2029</v>
      </c>
      <c r="O246" t="s">
        <v>453</v>
      </c>
    </row>
    <row r="247" spans="1:15" x14ac:dyDescent="0.3">
      <c r="A247" t="s">
        <v>2786</v>
      </c>
      <c r="B247" t="s">
        <v>2035</v>
      </c>
      <c r="C247" t="s">
        <v>2036</v>
      </c>
      <c r="D247" t="s">
        <v>2037</v>
      </c>
      <c r="E247" t="s">
        <v>2038</v>
      </c>
      <c r="F247" t="s">
        <v>2039</v>
      </c>
      <c r="G247">
        <v>5</v>
      </c>
      <c r="H247">
        <v>5</v>
      </c>
      <c r="I247">
        <v>587</v>
      </c>
      <c r="J247" t="s">
        <v>346</v>
      </c>
      <c r="K247" t="s">
        <v>353</v>
      </c>
      <c r="L247" t="s">
        <v>2040</v>
      </c>
      <c r="M247" t="s">
        <v>2041</v>
      </c>
      <c r="N247" t="s">
        <v>2042</v>
      </c>
      <c r="O247" t="s">
        <v>646</v>
      </c>
    </row>
    <row r="248" spans="1:15" x14ac:dyDescent="0.3">
      <c r="A248" t="s">
        <v>2787</v>
      </c>
      <c r="B248" t="s">
        <v>2043</v>
      </c>
      <c r="C248" t="s">
        <v>2044</v>
      </c>
      <c r="D248" t="s">
        <v>2045</v>
      </c>
      <c r="E248" t="s">
        <v>2046</v>
      </c>
      <c r="F248" t="s">
        <v>2047</v>
      </c>
      <c r="G248">
        <v>5</v>
      </c>
      <c r="H248">
        <v>5</v>
      </c>
      <c r="I248">
        <v>586</v>
      </c>
      <c r="J248" t="s">
        <v>346</v>
      </c>
      <c r="K248" t="s">
        <v>424</v>
      </c>
      <c r="L248" t="s">
        <v>2048</v>
      </c>
      <c r="M248" t="s">
        <v>2049</v>
      </c>
      <c r="N248" t="s">
        <v>2050</v>
      </c>
      <c r="O248" t="s">
        <v>825</v>
      </c>
    </row>
    <row r="249" spans="1:15" x14ac:dyDescent="0.3">
      <c r="A249" t="s">
        <v>2788</v>
      </c>
      <c r="B249" t="s">
        <v>2051</v>
      </c>
      <c r="C249" t="s">
        <v>2052</v>
      </c>
      <c r="D249" t="s">
        <v>2053</v>
      </c>
      <c r="E249" t="s">
        <v>2054</v>
      </c>
      <c r="F249" t="s">
        <v>2055</v>
      </c>
      <c r="G249">
        <v>5</v>
      </c>
      <c r="H249">
        <v>5</v>
      </c>
      <c r="I249">
        <v>571</v>
      </c>
      <c r="J249" t="s">
        <v>398</v>
      </c>
      <c r="K249" t="s">
        <v>424</v>
      </c>
      <c r="L249" t="s">
        <v>2056</v>
      </c>
      <c r="M249" t="s">
        <v>2057</v>
      </c>
      <c r="N249" t="s">
        <v>2058</v>
      </c>
      <c r="O249" t="s">
        <v>2059</v>
      </c>
    </row>
    <row r="250" spans="1:15" x14ac:dyDescent="0.3">
      <c r="A250" t="s">
        <v>7</v>
      </c>
      <c r="B250" t="s">
        <v>8</v>
      </c>
      <c r="C250" t="s">
        <v>2060</v>
      </c>
      <c r="D250" t="s">
        <v>2061</v>
      </c>
      <c r="E250" t="s">
        <v>2062</v>
      </c>
      <c r="F250" t="s">
        <v>2063</v>
      </c>
      <c r="G250">
        <v>5</v>
      </c>
      <c r="H250">
        <v>5</v>
      </c>
      <c r="I250">
        <v>581</v>
      </c>
      <c r="J250" t="s">
        <v>346</v>
      </c>
      <c r="K250" t="s">
        <v>424</v>
      </c>
      <c r="L250" t="s">
        <v>2064</v>
      </c>
      <c r="M250" t="s">
        <v>2065</v>
      </c>
      <c r="N250" t="s">
        <v>2066</v>
      </c>
      <c r="O250" t="s">
        <v>2067</v>
      </c>
    </row>
    <row r="251" spans="1:15" x14ac:dyDescent="0.3">
      <c r="A251" t="s">
        <v>2789</v>
      </c>
      <c r="B251" t="s">
        <v>2068</v>
      </c>
      <c r="C251" t="s">
        <v>2069</v>
      </c>
      <c r="D251" t="s">
        <v>2070</v>
      </c>
      <c r="E251" t="s">
        <v>2046</v>
      </c>
      <c r="F251" t="s">
        <v>2071</v>
      </c>
      <c r="G251">
        <v>5</v>
      </c>
      <c r="H251">
        <v>5</v>
      </c>
      <c r="I251">
        <v>3014</v>
      </c>
      <c r="J251" t="s">
        <v>362</v>
      </c>
      <c r="K251" t="s">
        <v>353</v>
      </c>
      <c r="L251" t="s">
        <v>2072</v>
      </c>
      <c r="M251" t="s">
        <v>364</v>
      </c>
      <c r="N251" t="s">
        <v>2073</v>
      </c>
      <c r="O251" t="s">
        <v>428</v>
      </c>
    </row>
    <row r="252" spans="1:15" x14ac:dyDescent="0.3">
      <c r="A252" t="s">
        <v>2790</v>
      </c>
      <c r="B252" t="s">
        <v>2080</v>
      </c>
      <c r="C252" t="s">
        <v>2081</v>
      </c>
      <c r="D252" t="s">
        <v>2082</v>
      </c>
      <c r="E252" t="s">
        <v>2083</v>
      </c>
      <c r="F252" t="s">
        <v>2084</v>
      </c>
      <c r="G252">
        <v>5</v>
      </c>
      <c r="H252">
        <v>5</v>
      </c>
      <c r="I252">
        <v>428</v>
      </c>
      <c r="J252" t="s">
        <v>379</v>
      </c>
      <c r="K252" t="s">
        <v>353</v>
      </c>
      <c r="L252" t="s">
        <v>2085</v>
      </c>
      <c r="M252" t="s">
        <v>2086</v>
      </c>
      <c r="N252" t="s">
        <v>2087</v>
      </c>
      <c r="O252" t="s">
        <v>562</v>
      </c>
    </row>
    <row r="253" spans="1:15" x14ac:dyDescent="0.3">
      <c r="A253" t="s">
        <v>2791</v>
      </c>
      <c r="B253" t="s">
        <v>3</v>
      </c>
      <c r="C253" t="s">
        <v>2088</v>
      </c>
      <c r="D253" t="s">
        <v>2089</v>
      </c>
      <c r="E253" t="s">
        <v>2090</v>
      </c>
      <c r="F253" t="s">
        <v>2091</v>
      </c>
      <c r="H253">
        <v>5</v>
      </c>
      <c r="I253">
        <v>290</v>
      </c>
      <c r="J253" t="s">
        <v>398</v>
      </c>
      <c r="K253" t="s">
        <v>523</v>
      </c>
      <c r="L253" t="s">
        <v>2092</v>
      </c>
      <c r="M253" t="s">
        <v>2093</v>
      </c>
      <c r="N253" t="s">
        <v>2094</v>
      </c>
      <c r="O253" t="s">
        <v>2095</v>
      </c>
    </row>
    <row r="254" spans="1:15" x14ac:dyDescent="0.3">
      <c r="A254" t="s">
        <v>2792</v>
      </c>
      <c r="B254" t="s">
        <v>3</v>
      </c>
      <c r="C254" t="s">
        <v>2096</v>
      </c>
      <c r="D254" t="s">
        <v>2097</v>
      </c>
      <c r="E254" t="s">
        <v>2090</v>
      </c>
      <c r="F254" t="s">
        <v>2098</v>
      </c>
      <c r="G254">
        <v>5</v>
      </c>
      <c r="H254">
        <v>5</v>
      </c>
      <c r="I254">
        <v>516</v>
      </c>
      <c r="J254" t="s">
        <v>352</v>
      </c>
      <c r="K254" t="s">
        <v>353</v>
      </c>
      <c r="L254" t="s">
        <v>2099</v>
      </c>
      <c r="M254" t="s">
        <v>2100</v>
      </c>
      <c r="N254" t="s">
        <v>2094</v>
      </c>
      <c r="O254" t="s">
        <v>2095</v>
      </c>
    </row>
    <row r="255" spans="1:15" x14ac:dyDescent="0.3">
      <c r="A255" t="s">
        <v>2793</v>
      </c>
      <c r="B255" t="s">
        <v>2101</v>
      </c>
      <c r="C255" t="s">
        <v>2102</v>
      </c>
      <c r="D255" t="s">
        <v>2103</v>
      </c>
      <c r="E255" t="s">
        <v>2083</v>
      </c>
      <c r="F255" t="s">
        <v>2104</v>
      </c>
      <c r="G255">
        <v>5</v>
      </c>
      <c r="H255">
        <v>5</v>
      </c>
      <c r="I255">
        <v>324</v>
      </c>
      <c r="J255" t="s">
        <v>2105</v>
      </c>
      <c r="K255" t="s">
        <v>770</v>
      </c>
      <c r="L255" t="s">
        <v>2106</v>
      </c>
      <c r="M255" t="s">
        <v>364</v>
      </c>
      <c r="N255" t="s">
        <v>2073</v>
      </c>
      <c r="O255" t="s">
        <v>428</v>
      </c>
    </row>
    <row r="256" spans="1:15" x14ac:dyDescent="0.3">
      <c r="A256" t="s">
        <v>2794</v>
      </c>
      <c r="B256" t="s">
        <v>3</v>
      </c>
      <c r="C256" t="s">
        <v>2088</v>
      </c>
      <c r="D256" t="s">
        <v>2089</v>
      </c>
      <c r="E256" t="s">
        <v>2090</v>
      </c>
      <c r="F256" t="s">
        <v>2091</v>
      </c>
      <c r="G256">
        <v>5</v>
      </c>
      <c r="H256">
        <v>5</v>
      </c>
      <c r="J256" t="s">
        <v>448</v>
      </c>
      <c r="L256" t="s">
        <v>2092</v>
      </c>
      <c r="M256" t="s">
        <v>2093</v>
      </c>
      <c r="N256" t="s">
        <v>2094</v>
      </c>
      <c r="O256" t="s">
        <v>2095</v>
      </c>
    </row>
    <row r="257" spans="1:15" x14ac:dyDescent="0.3">
      <c r="A257" t="s">
        <v>2795</v>
      </c>
      <c r="B257" t="s">
        <v>2074</v>
      </c>
      <c r="C257" t="s">
        <v>2075</v>
      </c>
      <c r="D257" t="s">
        <v>2076</v>
      </c>
      <c r="E257" t="s">
        <v>2054</v>
      </c>
      <c r="F257" t="s">
        <v>2077</v>
      </c>
      <c r="G257">
        <v>5</v>
      </c>
      <c r="H257">
        <v>5</v>
      </c>
      <c r="J257" t="s">
        <v>398</v>
      </c>
      <c r="K257" t="s">
        <v>353</v>
      </c>
      <c r="L257" t="s">
        <v>2078</v>
      </c>
      <c r="M257" t="s">
        <v>364</v>
      </c>
      <c r="N257" t="s">
        <v>2079</v>
      </c>
      <c r="O257" t="s">
        <v>428</v>
      </c>
    </row>
    <row r="258" spans="1:15" x14ac:dyDescent="0.3">
      <c r="A258" t="s">
        <v>2</v>
      </c>
      <c r="B258" t="s">
        <v>3</v>
      </c>
      <c r="C258" t="s">
        <v>2107</v>
      </c>
      <c r="D258" t="s">
        <v>2108</v>
      </c>
      <c r="E258" t="s">
        <v>2054</v>
      </c>
      <c r="F258" t="s">
        <v>2109</v>
      </c>
      <c r="H258">
        <v>5</v>
      </c>
      <c r="I258">
        <v>453</v>
      </c>
      <c r="J258" t="s">
        <v>398</v>
      </c>
      <c r="K258" t="s">
        <v>353</v>
      </c>
      <c r="L258" t="s">
        <v>2110</v>
      </c>
      <c r="M258" t="s">
        <v>2111</v>
      </c>
      <c r="N258" t="s">
        <v>2112</v>
      </c>
      <c r="O258" t="s">
        <v>2113</v>
      </c>
    </row>
    <row r="259" spans="1:15" x14ac:dyDescent="0.3">
      <c r="A259" t="s">
        <v>2796</v>
      </c>
      <c r="B259" t="s">
        <v>2114</v>
      </c>
      <c r="C259" t="s">
        <v>2115</v>
      </c>
      <c r="D259" t="s">
        <v>2108</v>
      </c>
      <c r="E259" t="s">
        <v>2054</v>
      </c>
      <c r="F259" t="s">
        <v>2116</v>
      </c>
      <c r="G259">
        <v>5</v>
      </c>
      <c r="H259">
        <v>5</v>
      </c>
      <c r="I259">
        <v>302</v>
      </c>
      <c r="J259" t="s">
        <v>448</v>
      </c>
      <c r="K259" t="s">
        <v>449</v>
      </c>
      <c r="L259" t="s">
        <v>2117</v>
      </c>
      <c r="M259" t="s">
        <v>364</v>
      </c>
      <c r="N259" t="s">
        <v>2073</v>
      </c>
      <c r="O259" t="s">
        <v>428</v>
      </c>
    </row>
    <row r="260" spans="1:15" x14ac:dyDescent="0.3">
      <c r="A260" t="s">
        <v>5</v>
      </c>
      <c r="B260" t="s">
        <v>6</v>
      </c>
      <c r="C260" t="s">
        <v>2118</v>
      </c>
      <c r="D260" t="s">
        <v>2119</v>
      </c>
      <c r="F260" t="s">
        <v>2120</v>
      </c>
      <c r="G260">
        <v>5</v>
      </c>
      <c r="H260">
        <v>5</v>
      </c>
      <c r="I260">
        <v>3277</v>
      </c>
      <c r="J260" t="s">
        <v>398</v>
      </c>
      <c r="K260" t="s">
        <v>523</v>
      </c>
      <c r="L260" t="s">
        <v>2121</v>
      </c>
      <c r="M260" t="s">
        <v>364</v>
      </c>
      <c r="N260" t="s">
        <v>2122</v>
      </c>
      <c r="O260" t="s">
        <v>2123</v>
      </c>
    </row>
    <row r="261" spans="1:15" x14ac:dyDescent="0.3">
      <c r="A261" t="s">
        <v>2797</v>
      </c>
      <c r="B261" t="s">
        <v>2124</v>
      </c>
      <c r="C261" t="s">
        <v>2125</v>
      </c>
      <c r="D261" t="s">
        <v>2126</v>
      </c>
      <c r="E261" t="s">
        <v>2127</v>
      </c>
      <c r="F261" t="s">
        <v>2128</v>
      </c>
      <c r="G261">
        <v>7</v>
      </c>
      <c r="H261">
        <v>7</v>
      </c>
      <c r="I261">
        <v>322</v>
      </c>
      <c r="J261" t="s">
        <v>362</v>
      </c>
      <c r="K261" t="s">
        <v>353</v>
      </c>
      <c r="L261" t="s">
        <v>2129</v>
      </c>
      <c r="M261" t="s">
        <v>2130</v>
      </c>
      <c r="N261" t="s">
        <v>2131</v>
      </c>
      <c r="O261" t="s">
        <v>2132</v>
      </c>
    </row>
    <row r="262" spans="1:15" x14ac:dyDescent="0.3">
      <c r="A262" t="s">
        <v>2798</v>
      </c>
      <c r="B262" t="s">
        <v>2140</v>
      </c>
      <c r="C262" t="s">
        <v>2141</v>
      </c>
      <c r="D262" t="s">
        <v>2142</v>
      </c>
      <c r="E262" t="s">
        <v>2143</v>
      </c>
      <c r="F262" t="s">
        <v>2144</v>
      </c>
      <c r="G262">
        <v>8</v>
      </c>
      <c r="H262">
        <v>8</v>
      </c>
      <c r="I262">
        <v>465</v>
      </c>
      <c r="J262" t="s">
        <v>448</v>
      </c>
      <c r="K262" t="s">
        <v>523</v>
      </c>
      <c r="L262" t="s">
        <v>2145</v>
      </c>
      <c r="M262" t="s">
        <v>2146</v>
      </c>
      <c r="N262" t="s">
        <v>2147</v>
      </c>
      <c r="O262" t="s">
        <v>1765</v>
      </c>
    </row>
    <row r="263" spans="1:15" x14ac:dyDescent="0.3">
      <c r="A263" t="s">
        <v>112</v>
      </c>
      <c r="B263" t="s">
        <v>113</v>
      </c>
      <c r="C263" t="s">
        <v>2165</v>
      </c>
      <c r="D263" t="s">
        <v>2166</v>
      </c>
      <c r="E263" t="s">
        <v>2127</v>
      </c>
      <c r="F263" t="s">
        <v>2167</v>
      </c>
      <c r="G263">
        <v>7</v>
      </c>
      <c r="H263">
        <v>7</v>
      </c>
      <c r="I263">
        <v>84</v>
      </c>
      <c r="J263" t="s">
        <v>398</v>
      </c>
      <c r="K263" t="s">
        <v>353</v>
      </c>
      <c r="L263" t="s">
        <v>2168</v>
      </c>
      <c r="M263" t="s">
        <v>2169</v>
      </c>
      <c r="N263" t="s">
        <v>2170</v>
      </c>
      <c r="O263" t="s">
        <v>409</v>
      </c>
    </row>
    <row r="264" spans="1:15" x14ac:dyDescent="0.3">
      <c r="A264" t="s">
        <v>114</v>
      </c>
      <c r="B264" t="s">
        <v>115</v>
      </c>
      <c r="C264" t="s">
        <v>2171</v>
      </c>
      <c r="D264" t="s">
        <v>2172</v>
      </c>
      <c r="E264" t="s">
        <v>2127</v>
      </c>
      <c r="F264" t="s">
        <v>2173</v>
      </c>
      <c r="G264">
        <v>7</v>
      </c>
      <c r="H264">
        <v>7</v>
      </c>
      <c r="I264">
        <v>445</v>
      </c>
      <c r="J264" t="s">
        <v>352</v>
      </c>
      <c r="K264" t="s">
        <v>808</v>
      </c>
      <c r="L264" t="s">
        <v>2174</v>
      </c>
      <c r="M264" t="s">
        <v>2175</v>
      </c>
      <c r="N264" t="s">
        <v>2170</v>
      </c>
      <c r="O264" t="s">
        <v>409</v>
      </c>
    </row>
    <row r="265" spans="1:15" x14ac:dyDescent="0.3">
      <c r="A265" t="s">
        <v>233</v>
      </c>
      <c r="B265" t="s">
        <v>234</v>
      </c>
      <c r="C265" t="s">
        <v>2176</v>
      </c>
      <c r="D265" t="s">
        <v>2177</v>
      </c>
      <c r="E265" t="s">
        <v>2178</v>
      </c>
      <c r="F265" t="s">
        <v>2179</v>
      </c>
      <c r="G265">
        <v>13</v>
      </c>
      <c r="H265">
        <v>13</v>
      </c>
      <c r="I265">
        <v>3271</v>
      </c>
      <c r="J265" t="s">
        <v>362</v>
      </c>
      <c r="K265" t="s">
        <v>399</v>
      </c>
      <c r="L265" t="s">
        <v>2180</v>
      </c>
      <c r="M265" t="s">
        <v>2181</v>
      </c>
      <c r="N265" t="s">
        <v>2182</v>
      </c>
      <c r="O265" t="s">
        <v>2183</v>
      </c>
    </row>
    <row r="266" spans="1:15" x14ac:dyDescent="0.3">
      <c r="A266" t="s">
        <v>2799</v>
      </c>
      <c r="B266" t="s">
        <v>2133</v>
      </c>
      <c r="C266" t="s">
        <v>2134</v>
      </c>
      <c r="D266" t="s">
        <v>2135</v>
      </c>
      <c r="E266" t="s">
        <v>2136</v>
      </c>
      <c r="F266" t="s">
        <v>2137</v>
      </c>
      <c r="G266">
        <v>7</v>
      </c>
      <c r="H266">
        <v>7</v>
      </c>
      <c r="J266" t="s">
        <v>398</v>
      </c>
      <c r="K266" t="s">
        <v>458</v>
      </c>
      <c r="L266" t="s">
        <v>2138</v>
      </c>
      <c r="M266" t="s">
        <v>2139</v>
      </c>
      <c r="N266" t="s">
        <v>2131</v>
      </c>
      <c r="O266" t="s">
        <v>2132</v>
      </c>
    </row>
    <row r="267" spans="1:15" x14ac:dyDescent="0.3">
      <c r="A267" t="s">
        <v>2800</v>
      </c>
      <c r="B267" t="s">
        <v>2140</v>
      </c>
      <c r="C267" t="s">
        <v>2148</v>
      </c>
      <c r="D267" t="s">
        <v>2149</v>
      </c>
      <c r="E267" t="s">
        <v>2143</v>
      </c>
      <c r="F267" t="s">
        <v>2150</v>
      </c>
      <c r="G267">
        <v>8</v>
      </c>
      <c r="H267">
        <v>8</v>
      </c>
      <c r="J267" t="s">
        <v>448</v>
      </c>
      <c r="K267" t="s">
        <v>2151</v>
      </c>
      <c r="L267" t="s">
        <v>2152</v>
      </c>
      <c r="M267" t="s">
        <v>2153</v>
      </c>
      <c r="N267" t="s">
        <v>2147</v>
      </c>
      <c r="O267" t="s">
        <v>1765</v>
      </c>
    </row>
    <row r="268" spans="1:15" x14ac:dyDescent="0.3">
      <c r="A268" t="s">
        <v>2801</v>
      </c>
      <c r="B268" t="s">
        <v>2140</v>
      </c>
      <c r="C268" t="s">
        <v>2154</v>
      </c>
      <c r="D268" t="s">
        <v>2155</v>
      </c>
      <c r="E268" t="s">
        <v>2143</v>
      </c>
      <c r="F268" t="s">
        <v>2156</v>
      </c>
      <c r="G268">
        <v>8</v>
      </c>
      <c r="H268">
        <v>8</v>
      </c>
      <c r="J268" t="s">
        <v>448</v>
      </c>
      <c r="K268" t="s">
        <v>2151</v>
      </c>
      <c r="L268" t="s">
        <v>2157</v>
      </c>
      <c r="M268" t="s">
        <v>2158</v>
      </c>
      <c r="N268" t="s">
        <v>2147</v>
      </c>
      <c r="O268" t="s">
        <v>1765</v>
      </c>
    </row>
    <row r="269" spans="1:15" x14ac:dyDescent="0.3">
      <c r="A269" t="s">
        <v>2802</v>
      </c>
      <c r="B269" t="s">
        <v>2140</v>
      </c>
      <c r="C269" t="s">
        <v>2159</v>
      </c>
      <c r="D269" t="s">
        <v>2160</v>
      </c>
      <c r="E269" t="s">
        <v>2161</v>
      </c>
      <c r="F269" t="s">
        <v>2162</v>
      </c>
      <c r="G269">
        <v>8</v>
      </c>
      <c r="H269">
        <v>8</v>
      </c>
      <c r="J269" t="s">
        <v>346</v>
      </c>
      <c r="K269" t="s">
        <v>2151</v>
      </c>
      <c r="L269" t="s">
        <v>2163</v>
      </c>
      <c r="M269" t="s">
        <v>2164</v>
      </c>
      <c r="N269" t="s">
        <v>2147</v>
      </c>
      <c r="O269" t="s">
        <v>1765</v>
      </c>
    </row>
    <row r="270" spans="1:15" x14ac:dyDescent="0.3">
      <c r="A270" t="s">
        <v>180</v>
      </c>
      <c r="B270" t="s">
        <v>2184</v>
      </c>
      <c r="C270" t="s">
        <v>2185</v>
      </c>
      <c r="D270" t="s">
        <v>2186</v>
      </c>
      <c r="E270" t="s">
        <v>2187</v>
      </c>
      <c r="F270" t="s">
        <v>2188</v>
      </c>
      <c r="G270">
        <v>10</v>
      </c>
      <c r="H270">
        <v>8</v>
      </c>
      <c r="I270">
        <v>395</v>
      </c>
      <c r="J270" t="s">
        <v>448</v>
      </c>
      <c r="K270" t="s">
        <v>353</v>
      </c>
      <c r="L270" t="s">
        <v>2189</v>
      </c>
      <c r="M270" t="s">
        <v>2190</v>
      </c>
      <c r="N270" t="s">
        <v>2191</v>
      </c>
      <c r="O270" t="s">
        <v>695</v>
      </c>
    </row>
    <row r="271" spans="1:15" x14ac:dyDescent="0.3">
      <c r="A271" t="s">
        <v>148</v>
      </c>
      <c r="B271" t="s">
        <v>2192</v>
      </c>
      <c r="C271" t="s">
        <v>2193</v>
      </c>
      <c r="D271" t="s">
        <v>2194</v>
      </c>
      <c r="E271" t="s">
        <v>2195</v>
      </c>
      <c r="F271" t="s">
        <v>2196</v>
      </c>
      <c r="G271">
        <v>14</v>
      </c>
      <c r="H271">
        <v>14</v>
      </c>
      <c r="I271">
        <v>139</v>
      </c>
      <c r="J271" t="s">
        <v>346</v>
      </c>
      <c r="K271" t="s">
        <v>353</v>
      </c>
      <c r="L271" t="s">
        <v>2197</v>
      </c>
      <c r="M271" t="s">
        <v>2198</v>
      </c>
      <c r="N271" t="s">
        <v>2199</v>
      </c>
      <c r="O271" t="s">
        <v>444</v>
      </c>
    </row>
    <row r="272" spans="1:15" x14ac:dyDescent="0.3">
      <c r="A272" t="s">
        <v>150</v>
      </c>
      <c r="B272" t="s">
        <v>2200</v>
      </c>
      <c r="C272" t="s">
        <v>2201</v>
      </c>
      <c r="D272" t="s">
        <v>2202</v>
      </c>
      <c r="E272" t="s">
        <v>2195</v>
      </c>
      <c r="F272" t="s">
        <v>2203</v>
      </c>
      <c r="G272">
        <v>14</v>
      </c>
      <c r="H272">
        <v>14</v>
      </c>
      <c r="I272">
        <v>147</v>
      </c>
      <c r="J272" t="s">
        <v>448</v>
      </c>
      <c r="K272" t="s">
        <v>353</v>
      </c>
      <c r="L272" t="s">
        <v>2204</v>
      </c>
      <c r="M272" t="s">
        <v>2205</v>
      </c>
      <c r="N272" t="s">
        <v>2199</v>
      </c>
      <c r="O272" t="s">
        <v>444</v>
      </c>
    </row>
    <row r="273" spans="1:15" x14ac:dyDescent="0.3">
      <c r="A273" t="s">
        <v>152</v>
      </c>
      <c r="B273" t="s">
        <v>153</v>
      </c>
      <c r="C273" t="s">
        <v>2220</v>
      </c>
      <c r="D273" t="s">
        <v>2221</v>
      </c>
      <c r="E273" t="s">
        <v>2222</v>
      </c>
      <c r="F273" t="s">
        <v>2223</v>
      </c>
      <c r="G273">
        <v>14</v>
      </c>
      <c r="H273">
        <v>14</v>
      </c>
      <c r="I273">
        <v>3198</v>
      </c>
      <c r="J273" t="s">
        <v>362</v>
      </c>
      <c r="K273" t="s">
        <v>353</v>
      </c>
      <c r="L273" t="s">
        <v>2224</v>
      </c>
      <c r="M273" t="s">
        <v>2225</v>
      </c>
      <c r="N273" t="s">
        <v>2226</v>
      </c>
      <c r="O273" t="s">
        <v>1050</v>
      </c>
    </row>
    <row r="274" spans="1:15" x14ac:dyDescent="0.3">
      <c r="A274" t="s">
        <v>165</v>
      </c>
      <c r="B274" t="s">
        <v>2227</v>
      </c>
      <c r="C274" t="s">
        <v>2228</v>
      </c>
      <c r="D274" t="s">
        <v>2229</v>
      </c>
      <c r="E274" t="s">
        <v>2230</v>
      </c>
      <c r="F274" t="s">
        <v>2231</v>
      </c>
      <c r="G274">
        <v>14</v>
      </c>
      <c r="H274">
        <v>14</v>
      </c>
      <c r="I274">
        <v>595</v>
      </c>
      <c r="J274" t="s">
        <v>379</v>
      </c>
      <c r="K274" t="s">
        <v>353</v>
      </c>
      <c r="L274" t="s">
        <v>2232</v>
      </c>
      <c r="M274" t="s">
        <v>2233</v>
      </c>
      <c r="N274" t="s">
        <v>2234</v>
      </c>
      <c r="O274" t="s">
        <v>409</v>
      </c>
    </row>
    <row r="275" spans="1:15" x14ac:dyDescent="0.3">
      <c r="A275" t="s">
        <v>155</v>
      </c>
      <c r="B275" t="s">
        <v>2206</v>
      </c>
      <c r="C275" t="s">
        <v>2207</v>
      </c>
      <c r="D275" t="s">
        <v>2208</v>
      </c>
      <c r="E275" t="s">
        <v>2195</v>
      </c>
      <c r="F275" t="s">
        <v>2209</v>
      </c>
      <c r="G275">
        <v>14</v>
      </c>
      <c r="H275">
        <v>14</v>
      </c>
      <c r="J275" t="s">
        <v>398</v>
      </c>
      <c r="K275" t="s">
        <v>353</v>
      </c>
      <c r="L275" t="s">
        <v>2210</v>
      </c>
      <c r="M275" t="s">
        <v>2211</v>
      </c>
      <c r="N275" t="s">
        <v>2212</v>
      </c>
      <c r="O275" t="s">
        <v>2213</v>
      </c>
    </row>
    <row r="276" spans="1:15" x14ac:dyDescent="0.3">
      <c r="A276" t="s">
        <v>157</v>
      </c>
      <c r="B276" t="s">
        <v>2214</v>
      </c>
      <c r="C276" t="s">
        <v>2215</v>
      </c>
      <c r="D276" t="s">
        <v>2216</v>
      </c>
      <c r="E276" t="s">
        <v>2195</v>
      </c>
      <c r="F276" t="s">
        <v>2217</v>
      </c>
      <c r="G276">
        <v>14</v>
      </c>
      <c r="H276">
        <v>14</v>
      </c>
      <c r="J276" t="s">
        <v>448</v>
      </c>
      <c r="K276" t="s">
        <v>523</v>
      </c>
      <c r="L276" t="s">
        <v>2218</v>
      </c>
      <c r="M276" t="s">
        <v>2219</v>
      </c>
      <c r="N276" t="s">
        <v>2199</v>
      </c>
      <c r="O276" t="s">
        <v>444</v>
      </c>
    </row>
    <row r="277" spans="1:15" x14ac:dyDescent="0.3">
      <c r="A277" t="s">
        <v>183</v>
      </c>
      <c r="B277" t="s">
        <v>184</v>
      </c>
      <c r="C277" t="s">
        <v>2235</v>
      </c>
      <c r="D277" t="s">
        <v>2236</v>
      </c>
      <c r="E277" t="s">
        <v>2127</v>
      </c>
      <c r="F277" t="s">
        <v>2237</v>
      </c>
      <c r="G277">
        <v>10</v>
      </c>
      <c r="H277">
        <v>8</v>
      </c>
      <c r="I277">
        <v>141</v>
      </c>
      <c r="J277" t="s">
        <v>346</v>
      </c>
      <c r="K277" t="s">
        <v>523</v>
      </c>
      <c r="L277" t="s">
        <v>2238</v>
      </c>
      <c r="M277" t="s">
        <v>2239</v>
      </c>
      <c r="N277" t="s">
        <v>2240</v>
      </c>
      <c r="O277" t="s">
        <v>631</v>
      </c>
    </row>
    <row r="278" spans="1:15" x14ac:dyDescent="0.3">
      <c r="A278" t="s">
        <v>185</v>
      </c>
      <c r="B278" t="s">
        <v>2241</v>
      </c>
      <c r="C278" t="s">
        <v>2242</v>
      </c>
      <c r="D278" t="s">
        <v>2243</v>
      </c>
      <c r="E278" t="s">
        <v>2244</v>
      </c>
      <c r="F278" t="s">
        <v>2245</v>
      </c>
      <c r="G278">
        <v>9</v>
      </c>
      <c r="H278">
        <v>8</v>
      </c>
      <c r="I278">
        <v>5048</v>
      </c>
      <c r="J278" t="s">
        <v>352</v>
      </c>
      <c r="K278" t="s">
        <v>353</v>
      </c>
      <c r="L278" t="s">
        <v>2246</v>
      </c>
      <c r="M278" t="s">
        <v>2247</v>
      </c>
      <c r="N278" t="s">
        <v>2248</v>
      </c>
      <c r="O278" t="s">
        <v>2249</v>
      </c>
    </row>
    <row r="279" spans="1:15" x14ac:dyDescent="0.3">
      <c r="A279" t="s">
        <v>159</v>
      </c>
      <c r="B279" t="s">
        <v>2250</v>
      </c>
      <c r="C279" t="s">
        <v>2251</v>
      </c>
      <c r="D279" t="s">
        <v>2252</v>
      </c>
      <c r="E279" t="s">
        <v>2253</v>
      </c>
      <c r="F279" t="s">
        <v>2254</v>
      </c>
      <c r="G279">
        <v>14</v>
      </c>
      <c r="H279">
        <v>14</v>
      </c>
      <c r="I279">
        <v>3055</v>
      </c>
      <c r="J279" t="s">
        <v>379</v>
      </c>
      <c r="K279" t="s">
        <v>353</v>
      </c>
      <c r="L279" t="s">
        <v>2255</v>
      </c>
      <c r="M279" t="s">
        <v>2256</v>
      </c>
      <c r="N279" t="s">
        <v>2257</v>
      </c>
      <c r="O279" t="s">
        <v>2258</v>
      </c>
    </row>
    <row r="280" spans="1:15" x14ac:dyDescent="0.3">
      <c r="A280" t="s">
        <v>187</v>
      </c>
      <c r="B280" t="s">
        <v>2265</v>
      </c>
      <c r="C280" t="s">
        <v>2266</v>
      </c>
      <c r="D280" t="s">
        <v>2267</v>
      </c>
      <c r="E280" t="s">
        <v>2268</v>
      </c>
      <c r="F280" t="s">
        <v>2269</v>
      </c>
      <c r="G280">
        <v>8</v>
      </c>
      <c r="H280">
        <v>8</v>
      </c>
      <c r="I280">
        <v>3126</v>
      </c>
      <c r="J280" t="s">
        <v>352</v>
      </c>
      <c r="K280" t="s">
        <v>353</v>
      </c>
      <c r="L280" t="s">
        <v>2270</v>
      </c>
      <c r="M280" t="s">
        <v>2271</v>
      </c>
      <c r="N280" t="s">
        <v>2272</v>
      </c>
      <c r="O280" t="s">
        <v>436</v>
      </c>
    </row>
    <row r="281" spans="1:15" x14ac:dyDescent="0.3">
      <c r="A281" t="s">
        <v>2803</v>
      </c>
      <c r="B281" t="s">
        <v>2273</v>
      </c>
      <c r="C281" t="s">
        <v>2274</v>
      </c>
      <c r="D281" t="s">
        <v>2275</v>
      </c>
      <c r="E281" t="s">
        <v>2244</v>
      </c>
      <c r="F281" t="s">
        <v>2276</v>
      </c>
      <c r="G281">
        <v>9</v>
      </c>
      <c r="H281">
        <v>8</v>
      </c>
      <c r="I281">
        <v>5139</v>
      </c>
      <c r="J281" t="s">
        <v>448</v>
      </c>
      <c r="K281" t="s">
        <v>353</v>
      </c>
      <c r="L281" t="s">
        <v>2277</v>
      </c>
      <c r="M281" t="s">
        <v>2278</v>
      </c>
      <c r="N281" t="s">
        <v>2279</v>
      </c>
      <c r="O281" t="s">
        <v>667</v>
      </c>
    </row>
    <row r="282" spans="1:15" x14ac:dyDescent="0.3">
      <c r="A282" t="s">
        <v>167</v>
      </c>
      <c r="B282" t="s">
        <v>168</v>
      </c>
      <c r="C282" t="s">
        <v>2280</v>
      </c>
      <c r="D282" t="s">
        <v>2281</v>
      </c>
      <c r="E282" t="s">
        <v>2282</v>
      </c>
      <c r="F282" t="s">
        <v>2283</v>
      </c>
      <c r="G282">
        <v>8</v>
      </c>
      <c r="H282">
        <v>8</v>
      </c>
      <c r="I282">
        <v>3192</v>
      </c>
      <c r="J282" t="s">
        <v>346</v>
      </c>
      <c r="K282" t="s">
        <v>424</v>
      </c>
      <c r="L282" t="s">
        <v>2284</v>
      </c>
      <c r="M282" t="s">
        <v>2285</v>
      </c>
      <c r="N282" t="s">
        <v>2286</v>
      </c>
      <c r="O282" t="s">
        <v>2287</v>
      </c>
    </row>
    <row r="283" spans="1:15" x14ac:dyDescent="0.3">
      <c r="A283" t="s">
        <v>189</v>
      </c>
      <c r="B283" t="s">
        <v>2293</v>
      </c>
      <c r="C283" t="s">
        <v>2294</v>
      </c>
      <c r="D283" t="s">
        <v>2295</v>
      </c>
      <c r="E283" t="s">
        <v>2296</v>
      </c>
      <c r="F283" t="s">
        <v>2297</v>
      </c>
      <c r="G283">
        <v>8</v>
      </c>
      <c r="H283">
        <v>8</v>
      </c>
      <c r="I283">
        <v>396</v>
      </c>
      <c r="J283" t="s">
        <v>362</v>
      </c>
      <c r="K283" t="s">
        <v>353</v>
      </c>
      <c r="L283" t="s">
        <v>2298</v>
      </c>
      <c r="M283" t="s">
        <v>2299</v>
      </c>
      <c r="N283" t="s">
        <v>586</v>
      </c>
      <c r="O283" t="s">
        <v>444</v>
      </c>
    </row>
    <row r="284" spans="1:15" x14ac:dyDescent="0.3">
      <c r="A284" t="s">
        <v>191</v>
      </c>
      <c r="B284" t="s">
        <v>2306</v>
      </c>
      <c r="C284" t="s">
        <v>2307</v>
      </c>
      <c r="D284" t="s">
        <v>2308</v>
      </c>
      <c r="E284" t="s">
        <v>2268</v>
      </c>
      <c r="F284" t="s">
        <v>2309</v>
      </c>
      <c r="G284">
        <v>8</v>
      </c>
      <c r="H284">
        <v>8</v>
      </c>
      <c r="I284">
        <v>493</v>
      </c>
      <c r="J284" t="s">
        <v>362</v>
      </c>
      <c r="K284" t="s">
        <v>353</v>
      </c>
      <c r="L284" t="s">
        <v>2310</v>
      </c>
      <c r="M284" t="s">
        <v>2311</v>
      </c>
      <c r="N284" t="s">
        <v>2312</v>
      </c>
      <c r="O284" t="s">
        <v>444</v>
      </c>
    </row>
    <row r="285" spans="1:15" x14ac:dyDescent="0.3">
      <c r="A285" t="s">
        <v>2804</v>
      </c>
      <c r="B285" t="s">
        <v>2325</v>
      </c>
      <c r="C285" t="s">
        <v>668</v>
      </c>
      <c r="D285" t="s">
        <v>2326</v>
      </c>
      <c r="E285" t="s">
        <v>2327</v>
      </c>
      <c r="F285" t="s">
        <v>2328</v>
      </c>
      <c r="G285">
        <v>8</v>
      </c>
      <c r="H285">
        <v>8</v>
      </c>
      <c r="I285">
        <v>149</v>
      </c>
      <c r="J285" t="s">
        <v>448</v>
      </c>
      <c r="K285" t="s">
        <v>1884</v>
      </c>
      <c r="L285" t="s">
        <v>2329</v>
      </c>
      <c r="M285" t="s">
        <v>2330</v>
      </c>
      <c r="N285" t="s">
        <v>2331</v>
      </c>
      <c r="O285" t="s">
        <v>2010</v>
      </c>
    </row>
    <row r="286" spans="1:15" x14ac:dyDescent="0.3">
      <c r="A286" t="s">
        <v>169</v>
      </c>
      <c r="B286" t="s">
        <v>2332</v>
      </c>
      <c r="C286" t="s">
        <v>2333</v>
      </c>
      <c r="D286" t="s">
        <v>2334</v>
      </c>
      <c r="E286" t="s">
        <v>2335</v>
      </c>
      <c r="F286" t="s">
        <v>2336</v>
      </c>
      <c r="G286">
        <v>8</v>
      </c>
      <c r="H286">
        <v>8</v>
      </c>
      <c r="I286">
        <v>5128</v>
      </c>
      <c r="J286" t="s">
        <v>352</v>
      </c>
      <c r="K286" t="s">
        <v>353</v>
      </c>
      <c r="L286" t="s">
        <v>2337</v>
      </c>
      <c r="M286" t="s">
        <v>2338</v>
      </c>
      <c r="N286" t="s">
        <v>2339</v>
      </c>
      <c r="O286" t="s">
        <v>674</v>
      </c>
    </row>
    <row r="287" spans="1:15" x14ac:dyDescent="0.3">
      <c r="A287" t="s">
        <v>235</v>
      </c>
      <c r="B287" t="s">
        <v>236</v>
      </c>
      <c r="C287" t="s">
        <v>2340</v>
      </c>
      <c r="D287" t="s">
        <v>2341</v>
      </c>
      <c r="E287" t="s">
        <v>1443</v>
      </c>
      <c r="F287" t="s">
        <v>2342</v>
      </c>
      <c r="G287">
        <v>13</v>
      </c>
      <c r="H287">
        <v>13</v>
      </c>
      <c r="I287">
        <v>3117</v>
      </c>
      <c r="J287" t="s">
        <v>448</v>
      </c>
      <c r="K287" t="s">
        <v>353</v>
      </c>
      <c r="L287" t="s">
        <v>2343</v>
      </c>
      <c r="M287" t="s">
        <v>2344</v>
      </c>
      <c r="N287" t="s">
        <v>2345</v>
      </c>
      <c r="O287" t="s">
        <v>383</v>
      </c>
    </row>
    <row r="288" spans="1:15" x14ac:dyDescent="0.3">
      <c r="A288" t="s">
        <v>2805</v>
      </c>
      <c r="B288" t="s">
        <v>2346</v>
      </c>
      <c r="C288" t="s">
        <v>2347</v>
      </c>
      <c r="D288" t="s">
        <v>2348</v>
      </c>
      <c r="E288" t="s">
        <v>2349</v>
      </c>
      <c r="F288" t="s">
        <v>2350</v>
      </c>
      <c r="G288">
        <v>8</v>
      </c>
      <c r="H288">
        <v>8</v>
      </c>
      <c r="I288">
        <v>184</v>
      </c>
      <c r="J288" t="s">
        <v>352</v>
      </c>
      <c r="K288" t="s">
        <v>353</v>
      </c>
      <c r="L288" t="s">
        <v>2351</v>
      </c>
      <c r="M288" t="s">
        <v>2352</v>
      </c>
      <c r="N288" t="s">
        <v>2353</v>
      </c>
      <c r="O288" t="s">
        <v>366</v>
      </c>
    </row>
    <row r="289" spans="1:15" x14ac:dyDescent="0.3">
      <c r="A289" t="s">
        <v>2806</v>
      </c>
      <c r="B289" t="s">
        <v>2354</v>
      </c>
      <c r="C289" t="s">
        <v>2355</v>
      </c>
      <c r="D289" t="s">
        <v>2356</v>
      </c>
      <c r="E289" t="s">
        <v>2356</v>
      </c>
      <c r="F289" t="s">
        <v>2357</v>
      </c>
      <c r="G289">
        <v>8</v>
      </c>
      <c r="H289">
        <v>8</v>
      </c>
      <c r="I289">
        <v>201</v>
      </c>
      <c r="J289" t="s">
        <v>362</v>
      </c>
      <c r="K289" t="s">
        <v>353</v>
      </c>
      <c r="L289" t="s">
        <v>2358</v>
      </c>
      <c r="M289" t="s">
        <v>2359</v>
      </c>
      <c r="N289" t="s">
        <v>2360</v>
      </c>
      <c r="O289" t="s">
        <v>2132</v>
      </c>
    </row>
    <row r="290" spans="1:15" x14ac:dyDescent="0.3">
      <c r="A290" t="s">
        <v>2807</v>
      </c>
      <c r="B290" t="s">
        <v>2361</v>
      </c>
      <c r="C290" t="s">
        <v>2362</v>
      </c>
      <c r="D290" t="s">
        <v>2363</v>
      </c>
      <c r="E290" t="s">
        <v>2178</v>
      </c>
      <c r="F290" t="s">
        <v>2364</v>
      </c>
      <c r="G290">
        <v>14</v>
      </c>
      <c r="H290">
        <v>14</v>
      </c>
      <c r="I290">
        <v>169</v>
      </c>
      <c r="J290" t="s">
        <v>362</v>
      </c>
      <c r="K290" t="s">
        <v>353</v>
      </c>
      <c r="L290" t="s">
        <v>2365</v>
      </c>
      <c r="M290" t="s">
        <v>2366</v>
      </c>
      <c r="N290" t="s">
        <v>2367</v>
      </c>
      <c r="O290" t="s">
        <v>2368</v>
      </c>
    </row>
    <row r="291" spans="1:15" x14ac:dyDescent="0.3">
      <c r="A291" t="s">
        <v>2808</v>
      </c>
      <c r="B291" t="s">
        <v>2375</v>
      </c>
      <c r="C291" t="s">
        <v>2376</v>
      </c>
      <c r="D291" t="s">
        <v>2377</v>
      </c>
      <c r="E291" t="s">
        <v>2178</v>
      </c>
      <c r="F291" t="s">
        <v>2378</v>
      </c>
      <c r="G291">
        <v>14</v>
      </c>
      <c r="H291">
        <v>14</v>
      </c>
      <c r="I291">
        <v>5142</v>
      </c>
      <c r="J291" t="s">
        <v>362</v>
      </c>
      <c r="K291" t="s">
        <v>552</v>
      </c>
      <c r="L291" t="s">
        <v>2379</v>
      </c>
      <c r="M291" t="s">
        <v>364</v>
      </c>
      <c r="N291" t="s">
        <v>2380</v>
      </c>
      <c r="O291" t="s">
        <v>366</v>
      </c>
    </row>
    <row r="292" spans="1:15" x14ac:dyDescent="0.3">
      <c r="A292" t="s">
        <v>2809</v>
      </c>
      <c r="B292" t="s">
        <v>2259</v>
      </c>
      <c r="C292" t="s">
        <v>2260</v>
      </c>
      <c r="D292" t="s">
        <v>2261</v>
      </c>
      <c r="E292" t="s">
        <v>2253</v>
      </c>
      <c r="F292" t="s">
        <v>2262</v>
      </c>
      <c r="H292">
        <v>14</v>
      </c>
      <c r="J292" t="s">
        <v>398</v>
      </c>
      <c r="K292" t="s">
        <v>424</v>
      </c>
      <c r="L292" t="s">
        <v>2263</v>
      </c>
      <c r="M292" t="s">
        <v>2264</v>
      </c>
      <c r="N292" t="s">
        <v>2257</v>
      </c>
      <c r="O292" t="s">
        <v>2258</v>
      </c>
    </row>
    <row r="293" spans="1:15" x14ac:dyDescent="0.3">
      <c r="A293" t="s">
        <v>171</v>
      </c>
      <c r="B293" t="s">
        <v>168</v>
      </c>
      <c r="C293" t="s">
        <v>2288</v>
      </c>
      <c r="D293" t="s">
        <v>2289</v>
      </c>
      <c r="E293" t="s">
        <v>2136</v>
      </c>
      <c r="F293" t="s">
        <v>2290</v>
      </c>
      <c r="G293">
        <v>8</v>
      </c>
      <c r="H293">
        <v>8</v>
      </c>
      <c r="J293" t="s">
        <v>398</v>
      </c>
      <c r="K293" t="s">
        <v>424</v>
      </c>
      <c r="L293" t="s">
        <v>2291</v>
      </c>
      <c r="M293" t="s">
        <v>2292</v>
      </c>
      <c r="N293" t="s">
        <v>2286</v>
      </c>
      <c r="O293" t="s">
        <v>2287</v>
      </c>
    </row>
    <row r="294" spans="1:15" x14ac:dyDescent="0.3">
      <c r="A294" t="s">
        <v>193</v>
      </c>
      <c r="B294" t="s">
        <v>2300</v>
      </c>
      <c r="C294" t="s">
        <v>2301</v>
      </c>
      <c r="D294" t="s">
        <v>2302</v>
      </c>
      <c r="E294" t="s">
        <v>2296</v>
      </c>
      <c r="F294" t="s">
        <v>2303</v>
      </c>
      <c r="H294">
        <v>8</v>
      </c>
      <c r="J294" t="s">
        <v>398</v>
      </c>
      <c r="K294" t="s">
        <v>424</v>
      </c>
      <c r="L294" t="s">
        <v>2304</v>
      </c>
      <c r="M294" t="s">
        <v>2305</v>
      </c>
      <c r="N294" t="s">
        <v>586</v>
      </c>
      <c r="O294" t="s">
        <v>444</v>
      </c>
    </row>
    <row r="295" spans="1:15" x14ac:dyDescent="0.3">
      <c r="A295" t="s">
        <v>2810</v>
      </c>
      <c r="B295" t="s">
        <v>2369</v>
      </c>
      <c r="C295" t="s">
        <v>2370</v>
      </c>
      <c r="D295" t="s">
        <v>2371</v>
      </c>
      <c r="E295" t="s">
        <v>2195</v>
      </c>
      <c r="F295" t="s">
        <v>2372</v>
      </c>
      <c r="G295">
        <v>14</v>
      </c>
      <c r="H295">
        <v>14</v>
      </c>
      <c r="J295" t="s">
        <v>448</v>
      </c>
      <c r="L295" t="s">
        <v>2373</v>
      </c>
      <c r="M295" t="s">
        <v>2374</v>
      </c>
      <c r="N295" t="s">
        <v>2367</v>
      </c>
      <c r="O295" t="s">
        <v>2368</v>
      </c>
    </row>
    <row r="296" spans="1:15" x14ac:dyDescent="0.3">
      <c r="A296" t="s">
        <v>195</v>
      </c>
      <c r="B296" t="s">
        <v>2313</v>
      </c>
      <c r="C296" t="s">
        <v>2314</v>
      </c>
      <c r="D296" t="s">
        <v>2315</v>
      </c>
      <c r="E296" t="s">
        <v>2268</v>
      </c>
      <c r="F296" t="s">
        <v>2316</v>
      </c>
      <c r="G296">
        <v>8</v>
      </c>
      <c r="H296">
        <v>8</v>
      </c>
      <c r="J296" t="s">
        <v>398</v>
      </c>
      <c r="K296" t="s">
        <v>353</v>
      </c>
      <c r="L296" t="s">
        <v>2317</v>
      </c>
      <c r="M296" t="s">
        <v>2318</v>
      </c>
      <c r="N296" t="s">
        <v>2312</v>
      </c>
      <c r="O296" t="s">
        <v>444</v>
      </c>
    </row>
    <row r="297" spans="1:15" x14ac:dyDescent="0.3">
      <c r="A297" t="s">
        <v>197</v>
      </c>
      <c r="B297" t="s">
        <v>2319</v>
      </c>
      <c r="C297" t="s">
        <v>2320</v>
      </c>
      <c r="D297" t="s">
        <v>2321</v>
      </c>
      <c r="E297" t="s">
        <v>2268</v>
      </c>
      <c r="F297" t="s">
        <v>2322</v>
      </c>
      <c r="G297">
        <v>8</v>
      </c>
      <c r="H297">
        <v>8</v>
      </c>
      <c r="J297" t="s">
        <v>362</v>
      </c>
      <c r="K297" t="s">
        <v>424</v>
      </c>
      <c r="L297" t="s">
        <v>2323</v>
      </c>
      <c r="M297" t="s">
        <v>2324</v>
      </c>
      <c r="N297" t="s">
        <v>2312</v>
      </c>
      <c r="O297" t="s">
        <v>444</v>
      </c>
    </row>
    <row r="298" spans="1:15" x14ac:dyDescent="0.3">
      <c r="A298" t="s">
        <v>2811</v>
      </c>
      <c r="B298" t="s">
        <v>2381</v>
      </c>
      <c r="C298" t="s">
        <v>2382</v>
      </c>
      <c r="D298" t="s">
        <v>2383</v>
      </c>
      <c r="E298" t="s">
        <v>2384</v>
      </c>
      <c r="F298" t="s">
        <v>2385</v>
      </c>
      <c r="G298">
        <v>8</v>
      </c>
      <c r="H298">
        <v>8</v>
      </c>
      <c r="I298">
        <v>5036</v>
      </c>
      <c r="J298" t="s">
        <v>346</v>
      </c>
      <c r="K298" t="s">
        <v>399</v>
      </c>
      <c r="L298" t="s">
        <v>2386</v>
      </c>
      <c r="M298" t="s">
        <v>2387</v>
      </c>
      <c r="N298" t="s">
        <v>2388</v>
      </c>
      <c r="O298" t="s">
        <v>1014</v>
      </c>
    </row>
    <row r="299" spans="1:15" x14ac:dyDescent="0.3">
      <c r="A299" t="s">
        <v>2812</v>
      </c>
      <c r="B299" t="s">
        <v>2389</v>
      </c>
      <c r="C299" t="s">
        <v>717</v>
      </c>
      <c r="D299" t="s">
        <v>2390</v>
      </c>
      <c r="E299" t="s">
        <v>2391</v>
      </c>
      <c r="F299" t="s">
        <v>2392</v>
      </c>
      <c r="G299">
        <v>9</v>
      </c>
      <c r="H299">
        <v>9</v>
      </c>
      <c r="I299">
        <v>404</v>
      </c>
      <c r="J299" t="s">
        <v>2105</v>
      </c>
      <c r="K299" t="s">
        <v>1884</v>
      </c>
      <c r="L299" t="s">
        <v>2393</v>
      </c>
      <c r="M299" t="s">
        <v>2394</v>
      </c>
      <c r="N299" t="s">
        <v>2395</v>
      </c>
      <c r="O299" t="s">
        <v>2396</v>
      </c>
    </row>
    <row r="300" spans="1:15" x14ac:dyDescent="0.3">
      <c r="A300" t="s">
        <v>2813</v>
      </c>
      <c r="B300" t="s">
        <v>2401</v>
      </c>
      <c r="C300" t="s">
        <v>2402</v>
      </c>
      <c r="D300" t="s">
        <v>2403</v>
      </c>
      <c r="E300" t="s">
        <v>2384</v>
      </c>
      <c r="F300" t="s">
        <v>2404</v>
      </c>
      <c r="G300">
        <v>8</v>
      </c>
      <c r="H300">
        <v>8</v>
      </c>
      <c r="I300">
        <v>265</v>
      </c>
      <c r="J300" t="s">
        <v>448</v>
      </c>
      <c r="K300" t="s">
        <v>424</v>
      </c>
      <c r="L300" t="s">
        <v>2405</v>
      </c>
      <c r="M300" t="s">
        <v>2406</v>
      </c>
      <c r="N300" t="s">
        <v>2407</v>
      </c>
      <c r="O300" t="s">
        <v>2408</v>
      </c>
    </row>
    <row r="301" spans="1:15" x14ac:dyDescent="0.3">
      <c r="A301" t="s">
        <v>2814</v>
      </c>
      <c r="B301" t="s">
        <v>2409</v>
      </c>
      <c r="C301" t="s">
        <v>2410</v>
      </c>
      <c r="D301" t="s">
        <v>2411</v>
      </c>
      <c r="E301" t="s">
        <v>2187</v>
      </c>
      <c r="F301" t="s">
        <v>2412</v>
      </c>
      <c r="G301">
        <v>7</v>
      </c>
      <c r="H301">
        <v>7</v>
      </c>
      <c r="I301">
        <v>5041</v>
      </c>
      <c r="J301" t="s">
        <v>362</v>
      </c>
      <c r="K301" t="s">
        <v>1884</v>
      </c>
      <c r="L301" t="s">
        <v>2413</v>
      </c>
      <c r="M301" t="s">
        <v>2414</v>
      </c>
      <c r="N301" t="s">
        <v>2415</v>
      </c>
      <c r="O301" t="s">
        <v>1535</v>
      </c>
    </row>
    <row r="302" spans="1:15" x14ac:dyDescent="0.3">
      <c r="A302" t="s">
        <v>2815</v>
      </c>
      <c r="B302" t="s">
        <v>2389</v>
      </c>
      <c r="C302" t="s">
        <v>2397</v>
      </c>
      <c r="D302" t="s">
        <v>2398</v>
      </c>
      <c r="E302" t="s">
        <v>2391</v>
      </c>
      <c r="F302" t="s">
        <v>2399</v>
      </c>
      <c r="G302">
        <v>9</v>
      </c>
      <c r="H302">
        <v>9</v>
      </c>
      <c r="J302" t="s">
        <v>448</v>
      </c>
      <c r="K302" t="s">
        <v>1973</v>
      </c>
      <c r="L302" t="s">
        <v>2400</v>
      </c>
      <c r="M302" t="s">
        <v>2394</v>
      </c>
      <c r="N302" t="s">
        <v>2395</v>
      </c>
      <c r="O302" t="s">
        <v>2396</v>
      </c>
    </row>
    <row r="303" spans="1:15" x14ac:dyDescent="0.3">
      <c r="A303" t="s">
        <v>2816</v>
      </c>
      <c r="B303" t="s">
        <v>2416</v>
      </c>
      <c r="C303" t="s">
        <v>2417</v>
      </c>
      <c r="D303" t="s">
        <v>2411</v>
      </c>
      <c r="E303" t="s">
        <v>2187</v>
      </c>
      <c r="F303" t="s">
        <v>2418</v>
      </c>
      <c r="G303">
        <v>7</v>
      </c>
      <c r="H303">
        <v>7</v>
      </c>
      <c r="J303" t="s">
        <v>448</v>
      </c>
      <c r="K303" t="s">
        <v>449</v>
      </c>
      <c r="L303" t="s">
        <v>2419</v>
      </c>
      <c r="M303" t="s">
        <v>2420</v>
      </c>
      <c r="N303" t="s">
        <v>2415</v>
      </c>
      <c r="O303" t="s">
        <v>1535</v>
      </c>
    </row>
    <row r="304" spans="1:15" x14ac:dyDescent="0.3">
      <c r="A304" t="s">
        <v>2817</v>
      </c>
      <c r="B304" t="s">
        <v>2421</v>
      </c>
      <c r="C304" t="s">
        <v>2422</v>
      </c>
      <c r="D304" t="s">
        <v>2423</v>
      </c>
      <c r="E304" t="s">
        <v>2424</v>
      </c>
      <c r="F304" t="s">
        <v>2425</v>
      </c>
      <c r="G304">
        <v>14</v>
      </c>
      <c r="H304">
        <v>14</v>
      </c>
      <c r="I304">
        <v>95</v>
      </c>
      <c r="J304" t="s">
        <v>352</v>
      </c>
      <c r="K304" t="s">
        <v>353</v>
      </c>
      <c r="L304" t="s">
        <v>2426</v>
      </c>
      <c r="M304" t="s">
        <v>2427</v>
      </c>
      <c r="N304" t="s">
        <v>2428</v>
      </c>
      <c r="O304" t="s">
        <v>2429</v>
      </c>
    </row>
    <row r="305" spans="1:15" x14ac:dyDescent="0.3">
      <c r="A305" t="s">
        <v>2818</v>
      </c>
      <c r="B305" t="s">
        <v>2430</v>
      </c>
      <c r="C305" t="s">
        <v>2431</v>
      </c>
      <c r="D305" t="s">
        <v>2432</v>
      </c>
      <c r="E305" t="s">
        <v>2424</v>
      </c>
      <c r="F305" t="s">
        <v>2433</v>
      </c>
      <c r="G305">
        <v>14</v>
      </c>
      <c r="H305">
        <v>14</v>
      </c>
      <c r="I305">
        <v>272</v>
      </c>
      <c r="J305" t="s">
        <v>346</v>
      </c>
      <c r="K305" t="s">
        <v>353</v>
      </c>
      <c r="L305" t="s">
        <v>2434</v>
      </c>
      <c r="M305" t="s">
        <v>2435</v>
      </c>
      <c r="N305" t="s">
        <v>2436</v>
      </c>
      <c r="O305" t="s">
        <v>738</v>
      </c>
    </row>
    <row r="306" spans="1:15" x14ac:dyDescent="0.3">
      <c r="A306" t="s">
        <v>2819</v>
      </c>
      <c r="B306" t="s">
        <v>2437</v>
      </c>
      <c r="C306" t="s">
        <v>2438</v>
      </c>
      <c r="D306" t="s">
        <v>2439</v>
      </c>
      <c r="E306" t="s">
        <v>2440</v>
      </c>
      <c r="F306" t="s">
        <v>2441</v>
      </c>
      <c r="G306">
        <v>8</v>
      </c>
      <c r="H306">
        <v>8</v>
      </c>
      <c r="I306">
        <v>3224</v>
      </c>
      <c r="J306" t="s">
        <v>448</v>
      </c>
      <c r="K306" t="s">
        <v>424</v>
      </c>
      <c r="L306" t="s">
        <v>2442</v>
      </c>
      <c r="M306" t="s">
        <v>2443</v>
      </c>
      <c r="N306" t="s">
        <v>2444</v>
      </c>
      <c r="O306" t="s">
        <v>383</v>
      </c>
    </row>
    <row r="307" spans="1:15" x14ac:dyDescent="0.3">
      <c r="A307" t="s">
        <v>199</v>
      </c>
      <c r="B307" t="s">
        <v>200</v>
      </c>
      <c r="C307" t="s">
        <v>2445</v>
      </c>
      <c r="D307" t="s">
        <v>2446</v>
      </c>
      <c r="E307" t="s">
        <v>2187</v>
      </c>
      <c r="F307" t="s">
        <v>2447</v>
      </c>
      <c r="G307">
        <v>10</v>
      </c>
      <c r="H307">
        <v>8</v>
      </c>
      <c r="I307">
        <v>5114</v>
      </c>
      <c r="J307" t="s">
        <v>352</v>
      </c>
      <c r="K307" t="s">
        <v>353</v>
      </c>
      <c r="L307" t="s">
        <v>2448</v>
      </c>
      <c r="M307" t="s">
        <v>2449</v>
      </c>
      <c r="N307" t="s">
        <v>2450</v>
      </c>
      <c r="O307" t="s">
        <v>436</v>
      </c>
    </row>
    <row r="308" spans="1:15" x14ac:dyDescent="0.3">
      <c r="A308" t="s">
        <v>201</v>
      </c>
      <c r="B308" t="s">
        <v>2465</v>
      </c>
      <c r="C308" t="s">
        <v>2466</v>
      </c>
      <c r="D308" t="s">
        <v>2467</v>
      </c>
      <c r="E308" t="s">
        <v>2244</v>
      </c>
      <c r="F308" t="s">
        <v>2468</v>
      </c>
      <c r="G308">
        <v>8</v>
      </c>
      <c r="H308">
        <v>8</v>
      </c>
      <c r="I308">
        <v>3263</v>
      </c>
      <c r="J308" t="s">
        <v>362</v>
      </c>
      <c r="K308" t="s">
        <v>542</v>
      </c>
      <c r="L308" t="s">
        <v>2469</v>
      </c>
      <c r="M308" t="s">
        <v>2470</v>
      </c>
      <c r="N308" t="s">
        <v>2312</v>
      </c>
      <c r="O308" t="s">
        <v>444</v>
      </c>
    </row>
    <row r="309" spans="1:15" x14ac:dyDescent="0.3">
      <c r="A309" t="s">
        <v>2820</v>
      </c>
      <c r="B309" t="s">
        <v>2369</v>
      </c>
      <c r="C309" t="s">
        <v>2370</v>
      </c>
      <c r="D309" t="s">
        <v>2371</v>
      </c>
      <c r="E309" t="s">
        <v>2195</v>
      </c>
      <c r="F309" t="s">
        <v>2372</v>
      </c>
      <c r="H309">
        <v>14</v>
      </c>
      <c r="I309">
        <v>454</v>
      </c>
      <c r="J309" t="s">
        <v>398</v>
      </c>
      <c r="K309" t="s">
        <v>353</v>
      </c>
      <c r="L309" t="s">
        <v>2373</v>
      </c>
      <c r="M309" t="s">
        <v>2374</v>
      </c>
      <c r="N309" t="s">
        <v>2367</v>
      </c>
      <c r="O309" t="s">
        <v>2368</v>
      </c>
    </row>
    <row r="310" spans="1:15" x14ac:dyDescent="0.3">
      <c r="A310" t="s">
        <v>172</v>
      </c>
      <c r="B310" t="s">
        <v>2477</v>
      </c>
      <c r="C310" t="s">
        <v>2478</v>
      </c>
      <c r="D310" t="s">
        <v>2479</v>
      </c>
      <c r="E310" t="s">
        <v>2480</v>
      </c>
      <c r="F310" t="s">
        <v>2481</v>
      </c>
      <c r="G310">
        <v>14</v>
      </c>
      <c r="H310">
        <v>14</v>
      </c>
      <c r="I310">
        <v>3166</v>
      </c>
      <c r="J310" t="s">
        <v>346</v>
      </c>
      <c r="K310" t="s">
        <v>424</v>
      </c>
      <c r="L310" t="s">
        <v>2482</v>
      </c>
      <c r="M310" t="s">
        <v>2483</v>
      </c>
      <c r="N310" t="s">
        <v>2484</v>
      </c>
      <c r="O310" t="s">
        <v>2485</v>
      </c>
    </row>
    <row r="311" spans="1:15" x14ac:dyDescent="0.3">
      <c r="A311" t="s">
        <v>174</v>
      </c>
      <c r="B311" t="s">
        <v>2486</v>
      </c>
      <c r="C311" t="s">
        <v>2487</v>
      </c>
      <c r="D311" t="s">
        <v>2479</v>
      </c>
      <c r="E311" t="s">
        <v>2488</v>
      </c>
      <c r="F311" t="s">
        <v>2489</v>
      </c>
      <c r="G311">
        <v>14</v>
      </c>
      <c r="H311">
        <v>14</v>
      </c>
      <c r="I311">
        <v>467</v>
      </c>
      <c r="J311" t="s">
        <v>352</v>
      </c>
      <c r="K311" t="s">
        <v>542</v>
      </c>
      <c r="L311" t="s">
        <v>2490</v>
      </c>
      <c r="M311" t="s">
        <v>2491</v>
      </c>
      <c r="N311" t="s">
        <v>2234</v>
      </c>
      <c r="O311" t="s">
        <v>409</v>
      </c>
    </row>
    <row r="312" spans="1:15" x14ac:dyDescent="0.3">
      <c r="A312" t="s">
        <v>2821</v>
      </c>
      <c r="B312" t="s">
        <v>335</v>
      </c>
      <c r="C312" t="s">
        <v>2492</v>
      </c>
      <c r="D312" t="s">
        <v>2493</v>
      </c>
      <c r="E312" t="s">
        <v>2424</v>
      </c>
      <c r="F312" t="s">
        <v>2494</v>
      </c>
      <c r="G312">
        <v>14</v>
      </c>
      <c r="H312">
        <v>14</v>
      </c>
      <c r="I312">
        <v>446</v>
      </c>
      <c r="J312" t="s">
        <v>448</v>
      </c>
      <c r="K312" t="s">
        <v>353</v>
      </c>
      <c r="L312" t="s">
        <v>2495</v>
      </c>
      <c r="M312" t="s">
        <v>2496</v>
      </c>
      <c r="N312" t="s">
        <v>2497</v>
      </c>
      <c r="O312" t="s">
        <v>436</v>
      </c>
    </row>
    <row r="313" spans="1:15" x14ac:dyDescent="0.3">
      <c r="A313" t="s">
        <v>176</v>
      </c>
      <c r="B313" t="s">
        <v>2498</v>
      </c>
      <c r="C313" t="s">
        <v>2314</v>
      </c>
      <c r="D313" t="s">
        <v>2479</v>
      </c>
      <c r="E313" t="s">
        <v>2488</v>
      </c>
      <c r="F313" t="s">
        <v>2499</v>
      </c>
      <c r="G313">
        <v>14</v>
      </c>
      <c r="H313">
        <v>14</v>
      </c>
      <c r="I313">
        <v>321</v>
      </c>
      <c r="J313" t="s">
        <v>346</v>
      </c>
      <c r="K313" t="s">
        <v>399</v>
      </c>
      <c r="L313" t="s">
        <v>2500</v>
      </c>
      <c r="M313" t="s">
        <v>2501</v>
      </c>
      <c r="N313" t="s">
        <v>2502</v>
      </c>
      <c r="O313" t="s">
        <v>639</v>
      </c>
    </row>
    <row r="314" spans="1:15" x14ac:dyDescent="0.3">
      <c r="A314" t="s">
        <v>2822</v>
      </c>
      <c r="B314" t="s">
        <v>2513</v>
      </c>
      <c r="C314" t="s">
        <v>2514</v>
      </c>
      <c r="D314" t="s">
        <v>2515</v>
      </c>
      <c r="E314" t="s">
        <v>2516</v>
      </c>
      <c r="F314" t="s">
        <v>2517</v>
      </c>
      <c r="G314">
        <v>13</v>
      </c>
      <c r="H314">
        <v>13</v>
      </c>
      <c r="I314">
        <v>3132</v>
      </c>
      <c r="J314" t="s">
        <v>362</v>
      </c>
      <c r="K314" t="s">
        <v>353</v>
      </c>
      <c r="L314" t="s">
        <v>2518</v>
      </c>
      <c r="M314" t="s">
        <v>364</v>
      </c>
      <c r="N314" t="s">
        <v>2519</v>
      </c>
      <c r="O314" t="s">
        <v>366</v>
      </c>
    </row>
    <row r="315" spans="1:15" x14ac:dyDescent="0.3">
      <c r="A315" t="s">
        <v>2823</v>
      </c>
      <c r="B315" t="s">
        <v>2520</v>
      </c>
      <c r="C315" t="s">
        <v>2521</v>
      </c>
      <c r="D315" t="s">
        <v>2522</v>
      </c>
      <c r="E315" t="s">
        <v>2523</v>
      </c>
      <c r="F315" t="s">
        <v>2524</v>
      </c>
      <c r="G315">
        <v>13</v>
      </c>
      <c r="H315">
        <v>13</v>
      </c>
      <c r="I315">
        <v>304</v>
      </c>
      <c r="J315" t="s">
        <v>362</v>
      </c>
      <c r="K315" t="s">
        <v>353</v>
      </c>
      <c r="L315" t="s">
        <v>2525</v>
      </c>
      <c r="M315" t="s">
        <v>364</v>
      </c>
      <c r="N315" t="s">
        <v>2526</v>
      </c>
      <c r="O315" t="s">
        <v>1240</v>
      </c>
    </row>
    <row r="316" spans="1:15" x14ac:dyDescent="0.3">
      <c r="A316" t="s">
        <v>9</v>
      </c>
      <c r="B316" t="s">
        <v>2527</v>
      </c>
      <c r="C316" t="s">
        <v>2528</v>
      </c>
      <c r="D316" t="s">
        <v>2529</v>
      </c>
      <c r="E316" t="s">
        <v>2530</v>
      </c>
      <c r="F316" t="s">
        <v>2531</v>
      </c>
      <c r="G316">
        <v>13</v>
      </c>
      <c r="H316">
        <v>13</v>
      </c>
      <c r="I316">
        <v>41</v>
      </c>
      <c r="J316" t="s">
        <v>362</v>
      </c>
      <c r="K316" t="s">
        <v>353</v>
      </c>
      <c r="L316" t="s">
        <v>2532</v>
      </c>
      <c r="M316" t="s">
        <v>364</v>
      </c>
      <c r="N316" t="s">
        <v>2533</v>
      </c>
      <c r="O316" t="s">
        <v>492</v>
      </c>
    </row>
    <row r="317" spans="1:15" x14ac:dyDescent="0.3">
      <c r="A317" t="s">
        <v>178</v>
      </c>
      <c r="B317" t="s">
        <v>2503</v>
      </c>
      <c r="C317" t="s">
        <v>2504</v>
      </c>
      <c r="D317" t="s">
        <v>2505</v>
      </c>
      <c r="E317" t="s">
        <v>2488</v>
      </c>
      <c r="F317" t="s">
        <v>2506</v>
      </c>
      <c r="G317">
        <v>14</v>
      </c>
      <c r="H317">
        <v>14</v>
      </c>
      <c r="J317" t="s">
        <v>398</v>
      </c>
      <c r="K317" t="s">
        <v>424</v>
      </c>
      <c r="L317" t="s">
        <v>2507</v>
      </c>
      <c r="M317" t="s">
        <v>2508</v>
      </c>
      <c r="N317" t="s">
        <v>2502</v>
      </c>
      <c r="O317" t="s">
        <v>639</v>
      </c>
    </row>
    <row r="318" spans="1:15" x14ac:dyDescent="0.3">
      <c r="A318" t="s">
        <v>2824</v>
      </c>
      <c r="B318" t="s">
        <v>2509</v>
      </c>
      <c r="C318" t="s">
        <v>2510</v>
      </c>
      <c r="D318" t="s">
        <v>2479</v>
      </c>
      <c r="F318" t="s">
        <v>2511</v>
      </c>
      <c r="G318">
        <v>14</v>
      </c>
      <c r="H318">
        <v>14</v>
      </c>
      <c r="J318" t="s">
        <v>379</v>
      </c>
      <c r="K318" t="s">
        <v>353</v>
      </c>
      <c r="L318" t="s">
        <v>2512</v>
      </c>
      <c r="M318" t="s">
        <v>364</v>
      </c>
      <c r="N318" t="s">
        <v>2502</v>
      </c>
      <c r="O318" t="s">
        <v>639</v>
      </c>
    </row>
    <row r="319" spans="1:15" x14ac:dyDescent="0.3">
      <c r="A319" t="s">
        <v>203</v>
      </c>
      <c r="B319" t="s">
        <v>204</v>
      </c>
      <c r="C319" t="s">
        <v>2451</v>
      </c>
      <c r="D319" t="s">
        <v>2452</v>
      </c>
      <c r="E319" t="s">
        <v>2187</v>
      </c>
      <c r="F319" t="s">
        <v>2453</v>
      </c>
      <c r="G319">
        <v>10</v>
      </c>
      <c r="H319">
        <v>8</v>
      </c>
      <c r="J319" t="s">
        <v>362</v>
      </c>
      <c r="K319" t="s">
        <v>353</v>
      </c>
      <c r="L319" t="s">
        <v>2454</v>
      </c>
      <c r="M319" t="s">
        <v>2455</v>
      </c>
      <c r="N319" t="s">
        <v>2450</v>
      </c>
      <c r="O319" t="s">
        <v>436</v>
      </c>
    </row>
    <row r="320" spans="1:15" x14ac:dyDescent="0.3">
      <c r="A320" t="s">
        <v>205</v>
      </c>
      <c r="B320" t="s">
        <v>206</v>
      </c>
      <c r="C320" t="s">
        <v>2456</v>
      </c>
      <c r="D320" t="s">
        <v>2457</v>
      </c>
      <c r="E320" t="s">
        <v>2187</v>
      </c>
      <c r="F320" t="s">
        <v>2458</v>
      </c>
      <c r="G320">
        <v>10</v>
      </c>
      <c r="H320">
        <v>8</v>
      </c>
      <c r="J320" t="s">
        <v>362</v>
      </c>
      <c r="K320" t="s">
        <v>353</v>
      </c>
      <c r="L320" t="s">
        <v>2459</v>
      </c>
      <c r="M320" t="s">
        <v>2460</v>
      </c>
      <c r="N320" t="s">
        <v>2450</v>
      </c>
      <c r="O320" t="s">
        <v>436</v>
      </c>
    </row>
    <row r="321" spans="1:15" x14ac:dyDescent="0.3">
      <c r="A321" t="s">
        <v>207</v>
      </c>
      <c r="B321" t="s">
        <v>208</v>
      </c>
      <c r="C321" t="s">
        <v>2451</v>
      </c>
      <c r="D321" t="s">
        <v>2461</v>
      </c>
      <c r="E321" t="s">
        <v>2187</v>
      </c>
      <c r="F321" t="s">
        <v>2462</v>
      </c>
      <c r="G321">
        <v>10</v>
      </c>
      <c r="H321">
        <v>8</v>
      </c>
      <c r="J321" t="s">
        <v>362</v>
      </c>
      <c r="K321" t="s">
        <v>424</v>
      </c>
      <c r="L321" t="s">
        <v>2463</v>
      </c>
      <c r="M321" t="s">
        <v>2464</v>
      </c>
      <c r="N321" t="s">
        <v>2450</v>
      </c>
      <c r="O321" t="s">
        <v>436</v>
      </c>
    </row>
    <row r="322" spans="1:15" x14ac:dyDescent="0.3">
      <c r="A322" t="s">
        <v>209</v>
      </c>
      <c r="B322" t="s">
        <v>2471</v>
      </c>
      <c r="C322" t="s">
        <v>2472</v>
      </c>
      <c r="D322" t="s">
        <v>2473</v>
      </c>
      <c r="E322" t="s">
        <v>2244</v>
      </c>
      <c r="F322" t="s">
        <v>2474</v>
      </c>
      <c r="G322">
        <v>8</v>
      </c>
      <c r="H322">
        <v>8</v>
      </c>
      <c r="J322" t="s">
        <v>362</v>
      </c>
      <c r="K322" t="s">
        <v>1973</v>
      </c>
      <c r="L322" t="s">
        <v>2475</v>
      </c>
      <c r="M322" t="s">
        <v>2476</v>
      </c>
      <c r="N322" t="s">
        <v>2312</v>
      </c>
      <c r="O322" t="s">
        <v>444</v>
      </c>
    </row>
    <row r="323" spans="1:15" x14ac:dyDescent="0.3">
      <c r="A323" t="s">
        <v>237</v>
      </c>
      <c r="B323" t="s">
        <v>2534</v>
      </c>
      <c r="C323" t="s">
        <v>2535</v>
      </c>
      <c r="D323" t="s">
        <v>2536</v>
      </c>
      <c r="E323" t="s">
        <v>1443</v>
      </c>
      <c r="F323" t="s">
        <v>2537</v>
      </c>
      <c r="G323">
        <v>13</v>
      </c>
      <c r="H323">
        <v>13</v>
      </c>
      <c r="I323">
        <v>5096</v>
      </c>
      <c r="J323" t="s">
        <v>541</v>
      </c>
      <c r="K323" t="s">
        <v>542</v>
      </c>
      <c r="L323" t="s">
        <v>2538</v>
      </c>
      <c r="M323" t="s">
        <v>2539</v>
      </c>
      <c r="N323" t="s">
        <v>2540</v>
      </c>
      <c r="O323" t="s">
        <v>1355</v>
      </c>
    </row>
    <row r="324" spans="1:15" x14ac:dyDescent="0.3">
      <c r="A324" t="s">
        <v>2825</v>
      </c>
      <c r="B324" t="s">
        <v>2559</v>
      </c>
      <c r="C324" t="s">
        <v>2560</v>
      </c>
      <c r="D324" t="s">
        <v>2561</v>
      </c>
      <c r="E324" t="s">
        <v>1443</v>
      </c>
      <c r="F324" t="s">
        <v>2562</v>
      </c>
      <c r="G324">
        <v>13</v>
      </c>
      <c r="H324">
        <v>13</v>
      </c>
      <c r="I324">
        <v>3269</v>
      </c>
      <c r="J324" t="s">
        <v>352</v>
      </c>
      <c r="K324" t="s">
        <v>353</v>
      </c>
      <c r="L324" t="s">
        <v>2563</v>
      </c>
      <c r="M324" t="s">
        <v>2564</v>
      </c>
      <c r="N324" t="s">
        <v>2565</v>
      </c>
      <c r="O324" t="s">
        <v>444</v>
      </c>
    </row>
    <row r="325" spans="1:15" x14ac:dyDescent="0.3">
      <c r="A325" t="s">
        <v>239</v>
      </c>
      <c r="B325" t="s">
        <v>2541</v>
      </c>
      <c r="C325" t="s">
        <v>2542</v>
      </c>
      <c r="D325" t="s">
        <v>2543</v>
      </c>
      <c r="E325" t="s">
        <v>1443</v>
      </c>
      <c r="F325" t="s">
        <v>2544</v>
      </c>
      <c r="G325">
        <v>13</v>
      </c>
      <c r="H325">
        <v>13</v>
      </c>
      <c r="J325" t="s">
        <v>362</v>
      </c>
      <c r="K325" t="s">
        <v>353</v>
      </c>
      <c r="L325" t="s">
        <v>2545</v>
      </c>
      <c r="M325" t="s">
        <v>2546</v>
      </c>
      <c r="N325" t="s">
        <v>2540</v>
      </c>
      <c r="O325" t="s">
        <v>1355</v>
      </c>
    </row>
    <row r="326" spans="1:15" x14ac:dyDescent="0.3">
      <c r="A326" t="s">
        <v>240</v>
      </c>
      <c r="B326" t="s">
        <v>2547</v>
      </c>
      <c r="C326" t="s">
        <v>2548</v>
      </c>
      <c r="D326" t="s">
        <v>2549</v>
      </c>
      <c r="E326" t="s">
        <v>1443</v>
      </c>
      <c r="F326" t="s">
        <v>2550</v>
      </c>
      <c r="G326">
        <v>13</v>
      </c>
      <c r="H326">
        <v>13</v>
      </c>
      <c r="J326" t="s">
        <v>362</v>
      </c>
      <c r="K326" t="s">
        <v>424</v>
      </c>
      <c r="L326" t="s">
        <v>2551</v>
      </c>
      <c r="M326" t="s">
        <v>2539</v>
      </c>
      <c r="N326" t="s">
        <v>2552</v>
      </c>
      <c r="O326" t="s">
        <v>1355</v>
      </c>
    </row>
    <row r="327" spans="1:15" x14ac:dyDescent="0.3">
      <c r="A327" t="s">
        <v>241</v>
      </c>
      <c r="B327" t="s">
        <v>2553</v>
      </c>
      <c r="C327" t="s">
        <v>2554</v>
      </c>
      <c r="D327" t="s">
        <v>2555</v>
      </c>
      <c r="E327" t="s">
        <v>1443</v>
      </c>
      <c r="F327" t="s">
        <v>2556</v>
      </c>
      <c r="G327">
        <v>13</v>
      </c>
      <c r="H327">
        <v>13</v>
      </c>
      <c r="J327" t="s">
        <v>362</v>
      </c>
      <c r="K327" t="s">
        <v>950</v>
      </c>
      <c r="L327" t="s">
        <v>2557</v>
      </c>
      <c r="M327" t="s">
        <v>2558</v>
      </c>
      <c r="N327" t="s">
        <v>2540</v>
      </c>
      <c r="O327" t="s">
        <v>1355</v>
      </c>
    </row>
    <row r="328" spans="1:15" x14ac:dyDescent="0.3">
      <c r="A328" t="s">
        <v>2826</v>
      </c>
      <c r="B328" t="s">
        <v>2566</v>
      </c>
      <c r="C328" t="s">
        <v>2567</v>
      </c>
      <c r="D328" t="s">
        <v>2568</v>
      </c>
      <c r="E328" t="s">
        <v>2424</v>
      </c>
      <c r="F328" t="s">
        <v>2569</v>
      </c>
      <c r="G328">
        <v>14</v>
      </c>
      <c r="H328">
        <v>14</v>
      </c>
      <c r="I328">
        <v>330</v>
      </c>
      <c r="J328" t="s">
        <v>352</v>
      </c>
      <c r="K328" t="s">
        <v>770</v>
      </c>
      <c r="L328" t="s">
        <v>2570</v>
      </c>
      <c r="M328" t="s">
        <v>2571</v>
      </c>
      <c r="N328" t="s">
        <v>2572</v>
      </c>
      <c r="O328" t="s">
        <v>2573</v>
      </c>
    </row>
    <row r="329" spans="1:15" x14ac:dyDescent="0.3">
      <c r="A329" t="s">
        <v>2827</v>
      </c>
      <c r="B329" t="s">
        <v>2586</v>
      </c>
      <c r="C329" t="s">
        <v>2587</v>
      </c>
      <c r="D329" t="s">
        <v>2588</v>
      </c>
      <c r="E329" t="s">
        <v>1443</v>
      </c>
      <c r="F329" t="s">
        <v>2589</v>
      </c>
      <c r="G329">
        <v>13</v>
      </c>
      <c r="H329">
        <v>13</v>
      </c>
      <c r="I329">
        <v>334</v>
      </c>
      <c r="J329" t="s">
        <v>362</v>
      </c>
      <c r="K329" t="s">
        <v>353</v>
      </c>
      <c r="L329" t="s">
        <v>2590</v>
      </c>
      <c r="M329" t="s">
        <v>2591</v>
      </c>
      <c r="N329" t="s">
        <v>2592</v>
      </c>
      <c r="O329" t="s">
        <v>946</v>
      </c>
    </row>
    <row r="330" spans="1:15" x14ac:dyDescent="0.3">
      <c r="A330" t="s">
        <v>2828</v>
      </c>
      <c r="B330" t="s">
        <v>2593</v>
      </c>
      <c r="C330" t="s">
        <v>2594</v>
      </c>
      <c r="D330" t="s">
        <v>1457</v>
      </c>
      <c r="E330" t="s">
        <v>1458</v>
      </c>
      <c r="F330" t="s">
        <v>2595</v>
      </c>
      <c r="G330">
        <v>9</v>
      </c>
      <c r="H330">
        <v>9</v>
      </c>
      <c r="I330">
        <v>3039</v>
      </c>
      <c r="J330" t="s">
        <v>352</v>
      </c>
      <c r="K330" t="s">
        <v>2596</v>
      </c>
      <c r="L330" t="s">
        <v>2597</v>
      </c>
      <c r="M330" t="s">
        <v>2598</v>
      </c>
      <c r="N330" t="s">
        <v>2599</v>
      </c>
      <c r="O330" t="s">
        <v>383</v>
      </c>
    </row>
    <row r="331" spans="1:15" x14ac:dyDescent="0.3">
      <c r="A331" t="s">
        <v>2829</v>
      </c>
      <c r="B331" t="s">
        <v>2606</v>
      </c>
      <c r="C331" t="s">
        <v>2607</v>
      </c>
      <c r="D331" t="s">
        <v>2608</v>
      </c>
      <c r="E331" t="s">
        <v>1458</v>
      </c>
      <c r="F331" t="s">
        <v>2609</v>
      </c>
      <c r="G331">
        <v>9</v>
      </c>
      <c r="H331">
        <v>9</v>
      </c>
      <c r="I331">
        <v>443</v>
      </c>
      <c r="J331" t="s">
        <v>398</v>
      </c>
      <c r="K331" t="s">
        <v>353</v>
      </c>
      <c r="L331" t="s">
        <v>2610</v>
      </c>
      <c r="M331" t="s">
        <v>2611</v>
      </c>
      <c r="N331" t="s">
        <v>2599</v>
      </c>
      <c r="O331" t="s">
        <v>383</v>
      </c>
    </row>
    <row r="332" spans="1:15" x14ac:dyDescent="0.3">
      <c r="A332" t="s">
        <v>2830</v>
      </c>
      <c r="B332" t="s">
        <v>2612</v>
      </c>
      <c r="C332" t="s">
        <v>2613</v>
      </c>
      <c r="D332" t="s">
        <v>2614</v>
      </c>
      <c r="E332" t="s">
        <v>2253</v>
      </c>
      <c r="F332" t="s">
        <v>2615</v>
      </c>
      <c r="G332">
        <v>13</v>
      </c>
      <c r="H332">
        <v>13</v>
      </c>
      <c r="I332">
        <v>146</v>
      </c>
      <c r="J332" t="s">
        <v>352</v>
      </c>
      <c r="K332" t="s">
        <v>770</v>
      </c>
      <c r="L332" t="s">
        <v>2616</v>
      </c>
      <c r="M332" t="s">
        <v>2617</v>
      </c>
      <c r="N332" t="s">
        <v>2618</v>
      </c>
      <c r="O332" t="s">
        <v>701</v>
      </c>
    </row>
    <row r="333" spans="1:15" x14ac:dyDescent="0.3">
      <c r="A333" t="s">
        <v>2831</v>
      </c>
      <c r="B333" t="s">
        <v>2625</v>
      </c>
      <c r="C333" t="s">
        <v>2626</v>
      </c>
      <c r="D333" t="s">
        <v>2627</v>
      </c>
      <c r="E333" t="s">
        <v>2391</v>
      </c>
      <c r="F333" t="s">
        <v>2628</v>
      </c>
      <c r="G333">
        <v>9</v>
      </c>
      <c r="H333">
        <v>9</v>
      </c>
      <c r="I333">
        <v>3255</v>
      </c>
      <c r="J333" t="s">
        <v>352</v>
      </c>
      <c r="K333" t="s">
        <v>523</v>
      </c>
      <c r="L333" t="s">
        <v>2629</v>
      </c>
      <c r="M333" t="s">
        <v>2630</v>
      </c>
      <c r="N333" t="s">
        <v>2631</v>
      </c>
      <c r="O333" t="s">
        <v>979</v>
      </c>
    </row>
    <row r="334" spans="1:15" x14ac:dyDescent="0.3">
      <c r="A334" t="s">
        <v>2832</v>
      </c>
      <c r="B334" t="s">
        <v>2643</v>
      </c>
      <c r="C334" t="s">
        <v>2644</v>
      </c>
      <c r="D334" t="s">
        <v>2645</v>
      </c>
      <c r="E334" t="s">
        <v>2178</v>
      </c>
      <c r="F334" t="s">
        <v>2646</v>
      </c>
      <c r="G334">
        <v>9</v>
      </c>
      <c r="H334">
        <v>13</v>
      </c>
      <c r="I334">
        <v>73</v>
      </c>
      <c r="J334" t="s">
        <v>362</v>
      </c>
      <c r="K334" t="s">
        <v>353</v>
      </c>
      <c r="L334" t="s">
        <v>2647</v>
      </c>
      <c r="M334" t="s">
        <v>2648</v>
      </c>
      <c r="N334" t="s">
        <v>2649</v>
      </c>
      <c r="O334" t="s">
        <v>2650</v>
      </c>
    </row>
    <row r="335" spans="1:15" x14ac:dyDescent="0.3">
      <c r="A335" t="s">
        <v>242</v>
      </c>
      <c r="B335" t="s">
        <v>243</v>
      </c>
      <c r="C335" t="s">
        <v>2657</v>
      </c>
      <c r="D335" t="s">
        <v>2536</v>
      </c>
      <c r="E335" t="s">
        <v>1443</v>
      </c>
      <c r="F335" t="s">
        <v>2658</v>
      </c>
      <c r="G335">
        <v>13</v>
      </c>
      <c r="H335">
        <v>13</v>
      </c>
      <c r="I335">
        <v>5104</v>
      </c>
      <c r="J335" t="s">
        <v>448</v>
      </c>
      <c r="K335" t="s">
        <v>353</v>
      </c>
      <c r="L335" t="s">
        <v>2659</v>
      </c>
      <c r="M335" t="s">
        <v>2660</v>
      </c>
      <c r="N335" t="s">
        <v>2661</v>
      </c>
      <c r="O335" t="s">
        <v>562</v>
      </c>
    </row>
    <row r="336" spans="1:15" x14ac:dyDescent="0.3">
      <c r="A336" t="s">
        <v>161</v>
      </c>
      <c r="B336" t="s">
        <v>162</v>
      </c>
      <c r="C336" t="s">
        <v>2662</v>
      </c>
      <c r="D336" t="s">
        <v>2663</v>
      </c>
      <c r="E336" t="s">
        <v>2222</v>
      </c>
      <c r="F336" t="s">
        <v>2664</v>
      </c>
      <c r="G336">
        <v>14</v>
      </c>
      <c r="H336">
        <v>14</v>
      </c>
      <c r="I336">
        <v>590</v>
      </c>
      <c r="J336" t="s">
        <v>362</v>
      </c>
      <c r="K336" t="s">
        <v>458</v>
      </c>
      <c r="L336" t="s">
        <v>2665</v>
      </c>
      <c r="M336" t="s">
        <v>2666</v>
      </c>
      <c r="N336" t="s">
        <v>2667</v>
      </c>
      <c r="O336" t="s">
        <v>2258</v>
      </c>
    </row>
    <row r="337" spans="1:15" x14ac:dyDescent="0.3">
      <c r="A337" t="s">
        <v>2833</v>
      </c>
      <c r="B337" t="s">
        <v>2574</v>
      </c>
      <c r="C337" t="s">
        <v>2575</v>
      </c>
      <c r="D337" t="s">
        <v>2576</v>
      </c>
      <c r="E337" t="s">
        <v>2424</v>
      </c>
      <c r="F337" t="s">
        <v>2577</v>
      </c>
      <c r="G337">
        <v>14</v>
      </c>
      <c r="H337">
        <v>14</v>
      </c>
      <c r="J337" t="s">
        <v>362</v>
      </c>
      <c r="K337" t="s">
        <v>424</v>
      </c>
      <c r="L337" t="s">
        <v>2578</v>
      </c>
      <c r="M337" t="s">
        <v>2579</v>
      </c>
      <c r="N337" t="s">
        <v>2572</v>
      </c>
      <c r="O337" t="s">
        <v>2573</v>
      </c>
    </row>
    <row r="338" spans="1:15" x14ac:dyDescent="0.3">
      <c r="A338" t="s">
        <v>163</v>
      </c>
      <c r="B338" t="s">
        <v>2580</v>
      </c>
      <c r="C338" t="s">
        <v>2581</v>
      </c>
      <c r="D338" t="s">
        <v>2582</v>
      </c>
      <c r="E338" t="s">
        <v>2424</v>
      </c>
      <c r="F338" t="s">
        <v>2583</v>
      </c>
      <c r="G338">
        <v>14</v>
      </c>
      <c r="H338">
        <v>14</v>
      </c>
      <c r="J338" t="s">
        <v>362</v>
      </c>
      <c r="K338" t="s">
        <v>458</v>
      </c>
      <c r="L338" t="s">
        <v>2584</v>
      </c>
      <c r="M338" t="s">
        <v>2585</v>
      </c>
      <c r="N338" t="s">
        <v>2572</v>
      </c>
      <c r="O338" t="s">
        <v>2573</v>
      </c>
    </row>
    <row r="339" spans="1:15" x14ac:dyDescent="0.3">
      <c r="A339" t="s">
        <v>2834</v>
      </c>
      <c r="B339" t="s">
        <v>2619</v>
      </c>
      <c r="C339" t="s">
        <v>2620</v>
      </c>
      <c r="D339" t="s">
        <v>2621</v>
      </c>
      <c r="E339" t="s">
        <v>2253</v>
      </c>
      <c r="F339" t="s">
        <v>2622</v>
      </c>
      <c r="G339">
        <v>13</v>
      </c>
      <c r="H339">
        <v>13</v>
      </c>
      <c r="J339" t="s">
        <v>352</v>
      </c>
      <c r="K339" t="s">
        <v>353</v>
      </c>
      <c r="L339" t="s">
        <v>2623</v>
      </c>
      <c r="M339" t="s">
        <v>2624</v>
      </c>
      <c r="N339" t="s">
        <v>2618</v>
      </c>
      <c r="O339" t="s">
        <v>701</v>
      </c>
    </row>
    <row r="340" spans="1:15" x14ac:dyDescent="0.3">
      <c r="A340" t="s">
        <v>2835</v>
      </c>
      <c r="B340" t="s">
        <v>2600</v>
      </c>
      <c r="C340" t="s">
        <v>2601</v>
      </c>
      <c r="D340" t="s">
        <v>2602</v>
      </c>
      <c r="E340" t="s">
        <v>1125</v>
      </c>
      <c r="F340" t="s">
        <v>2603</v>
      </c>
      <c r="G340">
        <v>9</v>
      </c>
      <c r="H340">
        <v>9</v>
      </c>
      <c r="J340" t="s">
        <v>362</v>
      </c>
      <c r="K340" t="s">
        <v>424</v>
      </c>
      <c r="L340" t="s">
        <v>2604</v>
      </c>
      <c r="M340" t="s">
        <v>2605</v>
      </c>
      <c r="N340" t="s">
        <v>2599</v>
      </c>
      <c r="O340" t="s">
        <v>383</v>
      </c>
    </row>
    <row r="341" spans="1:15" x14ac:dyDescent="0.3">
      <c r="A341" t="s">
        <v>2836</v>
      </c>
      <c r="B341" t="s">
        <v>2632</v>
      </c>
      <c r="C341" t="s">
        <v>2633</v>
      </c>
      <c r="D341" t="s">
        <v>2634</v>
      </c>
      <c r="E341" t="s">
        <v>2391</v>
      </c>
      <c r="F341" t="s">
        <v>2635</v>
      </c>
      <c r="G341">
        <v>9</v>
      </c>
      <c r="H341">
        <v>9</v>
      </c>
      <c r="J341" t="s">
        <v>362</v>
      </c>
      <c r="K341" t="s">
        <v>552</v>
      </c>
      <c r="L341" t="s">
        <v>2636</v>
      </c>
      <c r="M341" t="s">
        <v>2637</v>
      </c>
      <c r="N341" t="s">
        <v>2631</v>
      </c>
      <c r="O341" t="s">
        <v>979</v>
      </c>
    </row>
    <row r="342" spans="1:15" x14ac:dyDescent="0.3">
      <c r="A342" t="s">
        <v>2837</v>
      </c>
      <c r="B342" t="s">
        <v>2638</v>
      </c>
      <c r="C342" t="s">
        <v>2639</v>
      </c>
      <c r="D342" t="s">
        <v>2640</v>
      </c>
      <c r="E342" t="s">
        <v>1032</v>
      </c>
      <c r="F342" t="s">
        <v>2641</v>
      </c>
      <c r="G342">
        <v>9</v>
      </c>
      <c r="H342">
        <v>9</v>
      </c>
      <c r="J342" t="s">
        <v>398</v>
      </c>
      <c r="K342" t="s">
        <v>552</v>
      </c>
      <c r="L342" t="s">
        <v>2642</v>
      </c>
      <c r="M342" t="s">
        <v>364</v>
      </c>
      <c r="N342" t="s">
        <v>2631</v>
      </c>
      <c r="O342" t="s">
        <v>979</v>
      </c>
    </row>
    <row r="343" spans="1:15" x14ac:dyDescent="0.3">
      <c r="A343" t="s">
        <v>2838</v>
      </c>
      <c r="B343" t="s">
        <v>2651</v>
      </c>
      <c r="C343" t="s">
        <v>2652</v>
      </c>
      <c r="D343" t="s">
        <v>2653</v>
      </c>
      <c r="E343" t="s">
        <v>1458</v>
      </c>
      <c r="F343" t="s">
        <v>2654</v>
      </c>
      <c r="G343">
        <v>9</v>
      </c>
      <c r="H343">
        <v>13</v>
      </c>
      <c r="J343" t="s">
        <v>362</v>
      </c>
      <c r="K343" t="s">
        <v>552</v>
      </c>
      <c r="L343" t="s">
        <v>2655</v>
      </c>
      <c r="M343" t="s">
        <v>2656</v>
      </c>
      <c r="N343" t="s">
        <v>2649</v>
      </c>
      <c r="O343" t="s">
        <v>2650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Open VX Retailers</vt:lpstr>
      <vt:lpstr>data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 Evans</dc:creator>
  <cp:lastModifiedBy>Jonathan M Evans</cp:lastModifiedBy>
  <dcterms:created xsi:type="dcterms:W3CDTF">2020-03-31T08:10:23Z</dcterms:created>
  <dcterms:modified xsi:type="dcterms:W3CDTF">2020-03-31T08:58:51Z</dcterms:modified>
</cp:coreProperties>
</file>